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120" windowWidth="20730" windowHeight="11760" tabRatio="1000"/>
  </bookViews>
  <sheets>
    <sheet name="PE CONT" sheetId="98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5" i="98"/>
  <c r="E135"/>
  <c r="F135"/>
  <c r="G126"/>
  <c r="F126"/>
  <c r="E126"/>
  <c r="G118"/>
  <c r="F118"/>
  <c r="E118"/>
  <c r="G110"/>
  <c r="F110"/>
  <c r="E110"/>
  <c r="G102"/>
  <c r="F102"/>
  <c r="E102"/>
  <c r="G94"/>
  <c r="F94"/>
  <c r="E94"/>
  <c r="G86"/>
  <c r="F86"/>
  <c r="E86"/>
  <c r="G78"/>
  <c r="F78"/>
  <c r="E78"/>
  <c r="G70"/>
  <c r="F70"/>
  <c r="E70"/>
  <c r="G40"/>
  <c r="F40"/>
  <c r="E40"/>
  <c r="G26"/>
  <c r="F26"/>
  <c r="E26"/>
  <c r="F10" l="1"/>
  <c r="G8" l="1"/>
  <c r="G7"/>
  <c r="G6"/>
  <c r="G5"/>
  <c r="G10" l="1"/>
</calcChain>
</file>

<file path=xl/sharedStrings.xml><?xml version="1.0" encoding="utf-8"?>
<sst xmlns="http://schemas.openxmlformats.org/spreadsheetml/2006/main" count="436" uniqueCount="175">
  <si>
    <t>AD</t>
  </si>
  <si>
    <t>CT</t>
  </si>
  <si>
    <t>CJ</t>
  </si>
  <si>
    <t>MC</t>
  </si>
  <si>
    <t>SI</t>
  </si>
  <si>
    <t>RH</t>
  </si>
  <si>
    <t>FN</t>
  </si>
  <si>
    <t>AU</t>
  </si>
  <si>
    <t>EN</t>
  </si>
  <si>
    <t>AU</t>
    <phoneticPr fontId="1" type="noConversion"/>
  </si>
  <si>
    <t>DEPTO</t>
  </si>
  <si>
    <t>MP</t>
  </si>
  <si>
    <t>TIPO</t>
  </si>
  <si>
    <t>HORAS TEORÍA</t>
  </si>
  <si>
    <t>HORAS PRÁCTICA</t>
  </si>
  <si>
    <t xml:space="preserve">HORAS TOTALES </t>
  </si>
  <si>
    <t>CRÉDITOS</t>
  </si>
  <si>
    <t>S</t>
  </si>
  <si>
    <t>ADMINISTRACIÓN I</t>
  </si>
  <si>
    <t>DESARROLLO DE EMPRENDEDORES</t>
  </si>
  <si>
    <t>EXPRESIÓN ORAL Y ESCRITA</t>
  </si>
  <si>
    <t>LIDERAZGO Y HABILIDADES DIRECTIVAS</t>
  </si>
  <si>
    <t xml:space="preserve">AUDITORÍA FINANCIERA </t>
  </si>
  <si>
    <t>AUDITORÍA FISCAL</t>
  </si>
  <si>
    <t>CONTROL INTERNO DE LAS ORGANIZACIONES</t>
  </si>
  <si>
    <t>DICTAMEN, OPINIONES Y OTROS INFORMES DEL AUDITOR</t>
  </si>
  <si>
    <t xml:space="preserve">NORMAS INTERNACIONALES DE AUDITORÍA </t>
  </si>
  <si>
    <t>CONCEPTOS JURÍDICOS FUNDAMENTALES</t>
  </si>
  <si>
    <t>DERECHO FISCAL</t>
  </si>
  <si>
    <t>DERECHO LABORAL</t>
  </si>
  <si>
    <t>DERECHO MERCANTIL</t>
  </si>
  <si>
    <t>UNIVERSIDAD Y SIGLO XXI</t>
  </si>
  <si>
    <t>ANÁLISIS CONTABLE DE CONCEPTOS ESPECÍFICOS</t>
  </si>
  <si>
    <t>ANÁLISIS DEL CAPITAL CONTABLE</t>
  </si>
  <si>
    <t>ANÁLISIS INTEGRAL DE LOS ELEMENTOS DEL COSTO</t>
  </si>
  <si>
    <t>CONTABILIDAD GENERAL</t>
  </si>
  <si>
    <t>CONTABILIDAD INTERNACIONAL Y MONEDA EXTRANJERA</t>
  </si>
  <si>
    <t>COSTOS BÁSICOS</t>
  </si>
  <si>
    <t>DESARROLLO CONTABLE DE PARTIDAS ESPECÍFICAS</t>
  </si>
  <si>
    <t>HERRAMIENTAS DE COSTOS PARA LA TOMA DE DECISIONES</t>
  </si>
  <si>
    <t>TRANSFORMACIÓN CONTABLE DE LAS SOCIEDADES</t>
  </si>
  <si>
    <t xml:space="preserve">ECONOMÍA I </t>
  </si>
  <si>
    <t>ECONOMÍA II</t>
  </si>
  <si>
    <t>FINANZAS CORPORATIVAS</t>
  </si>
  <si>
    <t xml:space="preserve">FINANZAS INTERNACIONALES Y LA GLOBALIZACIÓN EMPRESARIAL  </t>
  </si>
  <si>
    <t>MATÉMATICAS FINANCIERAS</t>
  </si>
  <si>
    <t xml:space="preserve">MERCADOS FINANCIEROS </t>
  </si>
  <si>
    <t>PLANEACIÓN FINANCIERA ESTRATÉGICA</t>
  </si>
  <si>
    <t xml:space="preserve">PRONÓSTICOS Y PRESUPUESTOS  </t>
  </si>
  <si>
    <t>TEORÍAS Y PRINCIPIOS FINANCIEROS</t>
  </si>
  <si>
    <t xml:space="preserve">ESTADÍSTICA I </t>
  </si>
  <si>
    <t>MATEMÁTICAS ADMINISTRATIVAS</t>
  </si>
  <si>
    <t>MATEMÁTICAS FINANCIERAS</t>
  </si>
  <si>
    <t>CONTRIBUCIONES AL COMERCIO EXTERIOR</t>
  </si>
  <si>
    <t xml:space="preserve">CONTRIBUCIONES ESTATALES Y MUNICIPALES </t>
  </si>
  <si>
    <t>ESTUDIO FISCAL DE LOS SALARIOS Y LA SEGURIDAD SOCIAL</t>
  </si>
  <si>
    <t>NORMAS FISCALES DE LA ACTIVIDAD FINANCIERA</t>
  </si>
  <si>
    <t>RÉGIMEN FISCAL DE LAS PERSONAS FÍSICAS</t>
  </si>
  <si>
    <t xml:space="preserve">RÉMIGEN FISCAL DE LAS PERSONAS MORALES </t>
  </si>
  <si>
    <t>ADMINISTRACIÓN DE RECURSOS HUMANOS</t>
  </si>
  <si>
    <t>METODOLOGÍA Y PRÁCTICA DE LA INVESTIGACIÓN</t>
  </si>
  <si>
    <t>SEMINARIO DE TITULACIÓN EN CONTADURÍA PÚBLICA</t>
  </si>
  <si>
    <t>P</t>
  </si>
  <si>
    <t>INGLÉS I</t>
  </si>
  <si>
    <t>INGLÉS II</t>
  </si>
  <si>
    <t>INGLÉS III</t>
  </si>
  <si>
    <t>INGLÉS IV</t>
  </si>
  <si>
    <t>%</t>
  </si>
  <si>
    <t>TECNOLOGÍAS DE LA INFORMACIÓN</t>
  </si>
  <si>
    <t>SISTEMAS Y PROCEMIENTOS PARA COSTOS</t>
  </si>
  <si>
    <t>DIAGNÓSTICO FINANCIERO</t>
  </si>
  <si>
    <t>ETICA PROFESIONAL EN LA CONTADURÍA</t>
  </si>
  <si>
    <t>PRÁCTICAS  PROFESIONALES DE LA LICENCIATURA  EN CONTADURÍA PÚBLICA</t>
  </si>
  <si>
    <t>Área de Formación Básica Particular Obligatoria</t>
  </si>
  <si>
    <t>Área de Formación Optativa Abierta</t>
  </si>
  <si>
    <t>Área de Formación Especializante Obligatoria</t>
  </si>
  <si>
    <t xml:space="preserve">Área de Formación Especializante Selectiva </t>
  </si>
  <si>
    <t>AREAS DE FORMACIÓN</t>
  </si>
  <si>
    <t>Número mínimo de créditos para  optar por el grado:</t>
  </si>
  <si>
    <t>ÁREA DE FORMACIÓN BÁSICA COMÚN OBLIGATORIA</t>
  </si>
  <si>
    <t>ÁREA DE FORMACIÓN BÁSICA PARTICULAR OBLIGATORIA</t>
  </si>
  <si>
    <t>ÁREA DE FORMACIÓN ESPECIALIZANTE OBLIGATORIA</t>
  </si>
  <si>
    <t>UNIDADES DE APRENDIZAJE</t>
  </si>
  <si>
    <t>Orientación "A"</t>
  </si>
  <si>
    <t>ÁREA DE FORMACIÓN ESPECIALIZANTE SELECTIVA</t>
  </si>
  <si>
    <t>Orientación "B"</t>
  </si>
  <si>
    <t>ÁREA DE FORMACIÓN OPTATIVA ABIERTA</t>
  </si>
  <si>
    <t>Optativa A-I</t>
  </si>
  <si>
    <t>Optativa A-II</t>
  </si>
  <si>
    <t>Optativa A-III</t>
  </si>
  <si>
    <t>Optativa B-I</t>
  </si>
  <si>
    <t>Optativa B-II</t>
  </si>
  <si>
    <t>Optativa B-III</t>
  </si>
  <si>
    <t>Orientación  Complementaria Optativa en lengua extranjera</t>
  </si>
  <si>
    <t>T</t>
  </si>
  <si>
    <t>Licenciatura en Contaduría Pública</t>
  </si>
  <si>
    <t>Área de Formación Básica Común Obligatoria</t>
  </si>
  <si>
    <t>Prerrequisitos</t>
  </si>
  <si>
    <t>Totales:</t>
  </si>
  <si>
    <t>Fuentes e instrumentos de financiamiento a empresas</t>
  </si>
  <si>
    <t>Presupuesto de capital y asignación de recursos</t>
  </si>
  <si>
    <t xml:space="preserve">Estructura de la contabilidad gubernamental  </t>
  </si>
  <si>
    <t>Normas aplicables a los estados financieros del ente público</t>
  </si>
  <si>
    <t>Estructura de la contabilidad gubernamental   </t>
  </si>
  <si>
    <t>Registro contable y su validación en las entidades gubernamentales</t>
  </si>
  <si>
    <t>Problemas y Prevención del Fraude</t>
  </si>
  <si>
    <t>Fraude en los Estados Financieros</t>
  </si>
  <si>
    <t>Responsabilidad del Auditor</t>
  </si>
  <si>
    <t>Planeación fiscal</t>
  </si>
  <si>
    <t>Estudio de casos aplicados al pago de impuestos de las personas físicas y morales</t>
  </si>
  <si>
    <t>Tópicos fiscales aplicados</t>
  </si>
  <si>
    <t>Control y evaluación presupuestal</t>
  </si>
  <si>
    <t>Estructura y características de la información financiera.</t>
  </si>
  <si>
    <t>Interpretación y aplicación de normas a conceptos específicos.</t>
  </si>
  <si>
    <t>Elaboración de estados financieros básicos.</t>
  </si>
  <si>
    <t>Orientación “Pre-especializante  en  Contabilidad Gubernamental”</t>
  </si>
  <si>
    <t>Orientación “Pre-especializante en  Auditoría Forense”</t>
  </si>
  <si>
    <t>Orientación “Pre-especializante en Actualización Fiscal Permanente”</t>
  </si>
  <si>
    <t>Orientación “Pre-especializante en Gestión y administración de financiamiento a empresas”</t>
  </si>
  <si>
    <t>Orientación “Pre-especializante en Estudios de normas de información financiera”</t>
  </si>
  <si>
    <t>I0942</t>
  </si>
  <si>
    <t>I5083</t>
  </si>
  <si>
    <t>I5086</t>
  </si>
  <si>
    <t>I5087</t>
  </si>
  <si>
    <t>I5324</t>
  </si>
  <si>
    <t>I5089</t>
  </si>
  <si>
    <t>D1470</t>
  </si>
  <si>
    <t>I5326</t>
  </si>
  <si>
    <t>I5084</t>
  </si>
  <si>
    <t>I5093</t>
  </si>
  <si>
    <t>I5325</t>
  </si>
  <si>
    <t>I5085</t>
  </si>
  <si>
    <t>I5091</t>
  </si>
  <si>
    <t>I5328</t>
  </si>
  <si>
    <t>I5117</t>
  </si>
  <si>
    <t>I5118</t>
  </si>
  <si>
    <t>I5303</t>
  </si>
  <si>
    <t>I5329</t>
  </si>
  <si>
    <t>I5330</t>
  </si>
  <si>
    <t>I5331</t>
  </si>
  <si>
    <t>I5332</t>
  </si>
  <si>
    <t>I5333</t>
  </si>
  <si>
    <t>I5339</t>
  </si>
  <si>
    <t>I5340</t>
  </si>
  <si>
    <t>I5334</t>
  </si>
  <si>
    <t>I5335</t>
  </si>
  <si>
    <t>I5341</t>
  </si>
  <si>
    <t>I5352</t>
  </si>
  <si>
    <t>I5353</t>
  </si>
  <si>
    <t>I5336</t>
  </si>
  <si>
    <t>I5342</t>
  </si>
  <si>
    <t>I5113</t>
  </si>
  <si>
    <t>I5337</t>
  </si>
  <si>
    <t>I5354</t>
  </si>
  <si>
    <t>I5343</t>
  </si>
  <si>
    <t>I5347</t>
  </si>
  <si>
    <t>I5348</t>
  </si>
  <si>
    <t>I5344</t>
  </si>
  <si>
    <t>I5114</t>
  </si>
  <si>
    <t>I5349</t>
  </si>
  <si>
    <t>I5338</t>
  </si>
  <si>
    <t>I5350</t>
  </si>
  <si>
    <t>I5357</t>
  </si>
  <si>
    <t>I5351</t>
  </si>
  <si>
    <t>I5355</t>
  </si>
  <si>
    <t>I5356</t>
  </si>
  <si>
    <t>I5345</t>
  </si>
  <si>
    <t>I5346</t>
  </si>
  <si>
    <t>I5134</t>
  </si>
  <si>
    <t>I5135</t>
  </si>
  <si>
    <t>I5136</t>
  </si>
  <si>
    <t>I5137</t>
  </si>
  <si>
    <t>HABER CURSADO EL 70% DE LOS CREDITOS </t>
  </si>
  <si>
    <t>CLAVE DE LA MATERIA</t>
  </si>
  <si>
    <t>Plan de estudios 308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</si>
</sst>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1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2" fontId="0" fillId="0" borderId="0" xfId="1" applyNumberFormat="1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5">
    <cellStyle name="Hipervínculo" xfId="4" builtinId="8"/>
    <cellStyle name="Hipervínculo 2" xfId="2"/>
    <cellStyle name="Normal" xfId="0" builtinId="0"/>
    <cellStyle name="Normal 2" xfId="3"/>
    <cellStyle name="Porcentual" xfId="1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auescolar.siiau.udg.mx/wse/scpcata.detmate?subclavep=SOAD,I5336,201310" TargetMode="External"/><Relationship Id="rId18" Type="http://schemas.openxmlformats.org/officeDocument/2006/relationships/hyperlink" Target="http://siiauescolar.siiau.udg.mx/wse/scpcata.detmate?subclavep=SOAD,I5329,201310" TargetMode="External"/><Relationship Id="rId26" Type="http://schemas.openxmlformats.org/officeDocument/2006/relationships/hyperlink" Target="http://siiauescolar.siiau.udg.mx/wse/scpcata.detmate?subclavep=SOAD,I5343,201310" TargetMode="External"/><Relationship Id="rId39" Type="http://schemas.openxmlformats.org/officeDocument/2006/relationships/hyperlink" Target="http://siiauescolar.siiau.udg.mx/wse/scpcata.detmate?subclavep=SOAD,I5084,201310" TargetMode="External"/><Relationship Id="rId3" Type="http://schemas.openxmlformats.org/officeDocument/2006/relationships/hyperlink" Target="http://siiauescolar.siiau.udg.mx/wse/scpcata.detmate?subclavep=SOAD,I5328,201310" TargetMode="External"/><Relationship Id="rId21" Type="http://schemas.openxmlformats.org/officeDocument/2006/relationships/hyperlink" Target="http://siiauescolar.siiau.udg.mx/wse/scpcata.detmate?subclavep=SOAD,I5337,201310" TargetMode="External"/><Relationship Id="rId34" Type="http://schemas.openxmlformats.org/officeDocument/2006/relationships/hyperlink" Target="http://siiauescolar.siiau.udg.mx/wse/scpcata.detmate?subclavep=SOAD,I5137,201310" TargetMode="External"/><Relationship Id="rId42" Type="http://schemas.openxmlformats.org/officeDocument/2006/relationships/hyperlink" Target="http://siiauescolar.siiau.udg.mx/wse/scpcata.detmate?subclavep=SOAD,I5350,201310" TargetMode="External"/><Relationship Id="rId47" Type="http://schemas.openxmlformats.org/officeDocument/2006/relationships/hyperlink" Target="http://siiauescolar.siiau.udg.mx/wse/scpcata.detmate?subclavep=SOAD,I5333,201310" TargetMode="External"/><Relationship Id="rId50" Type="http://schemas.openxmlformats.org/officeDocument/2006/relationships/hyperlink" Target="http://siiauescolar.siiau.udg.mx/wse/scpcata.detmate?subclavep=SOAD,I5325,201310" TargetMode="External"/><Relationship Id="rId7" Type="http://schemas.openxmlformats.org/officeDocument/2006/relationships/hyperlink" Target="http://siiauescolar.siiau.udg.mx/wse/scpcata.detmate?subclavep=SOAD,I5335,201310" TargetMode="External"/><Relationship Id="rId12" Type="http://schemas.openxmlformats.org/officeDocument/2006/relationships/hyperlink" Target="http://siiauescolar.siiau.udg.mx/wse/scpcata.detmate?subclavep=SOAD,I5353,201310" TargetMode="External"/><Relationship Id="rId17" Type="http://schemas.openxmlformats.org/officeDocument/2006/relationships/hyperlink" Target="http://siiauescolar.siiau.udg.mx/wse/scpcata.detmate?subclavep=SOAD,I5303,201310" TargetMode="External"/><Relationship Id="rId25" Type="http://schemas.openxmlformats.org/officeDocument/2006/relationships/hyperlink" Target="http://siiauescolar.siiau.udg.mx/wse/scpcata.detmate?subclavep=SOAD,I5354,201310" TargetMode="External"/><Relationship Id="rId33" Type="http://schemas.openxmlformats.org/officeDocument/2006/relationships/hyperlink" Target="http://siiauescolar.siiau.udg.mx/wse/scpcata.detmate?subclavep=SOAD,I5136,201310" TargetMode="External"/><Relationship Id="rId38" Type="http://schemas.openxmlformats.org/officeDocument/2006/relationships/hyperlink" Target="http://siiauescolar.siiau.udg.mx/wse/scpcata.detmate?subclavep=SOAD,I5349,201310" TargetMode="External"/><Relationship Id="rId46" Type="http://schemas.openxmlformats.org/officeDocument/2006/relationships/hyperlink" Target="http://siiauescolar.siiau.udg.mx/wse/scpcata.detmate?subclavep=SOAD,I5356,201310" TargetMode="External"/><Relationship Id="rId2" Type="http://schemas.openxmlformats.org/officeDocument/2006/relationships/hyperlink" Target="http://siiauescolar.siiau.udg.mx/wse/scpcata.detmate?subclavep=SOAD,I5091,201310" TargetMode="External"/><Relationship Id="rId16" Type="http://schemas.openxmlformats.org/officeDocument/2006/relationships/hyperlink" Target="http://siiauescolar.siiau.udg.mx/wse/scpcata.detmate?subclavep=SOAD,I5118,201310" TargetMode="External"/><Relationship Id="rId20" Type="http://schemas.openxmlformats.org/officeDocument/2006/relationships/hyperlink" Target="http://siiauescolar.siiau.udg.mx/wse/scpcata.detmate?subclavep=SOAD,I5330,201310" TargetMode="External"/><Relationship Id="rId29" Type="http://schemas.openxmlformats.org/officeDocument/2006/relationships/hyperlink" Target="http://siiauescolar.siiau.udg.mx/wse/scpcata.detmate?subclavep=SOAD,I5348,201310" TargetMode="External"/><Relationship Id="rId41" Type="http://schemas.openxmlformats.org/officeDocument/2006/relationships/hyperlink" Target="http://siiauescolar.siiau.udg.mx/wse/scpcata.detmate?subclavep=SOAD,I5338,201310" TargetMode="External"/><Relationship Id="rId1" Type="http://schemas.openxmlformats.org/officeDocument/2006/relationships/hyperlink" Target="http://siiauescolar.siiau.udg.mx/wse/scpcata.detmate?subclavep=CIAG,I0942,200910" TargetMode="External"/><Relationship Id="rId6" Type="http://schemas.openxmlformats.org/officeDocument/2006/relationships/hyperlink" Target="http://siiauescolar.siiau.udg.mx/wse/scpcata.detmate?subclavep=SOAD,I5334,201310" TargetMode="External"/><Relationship Id="rId11" Type="http://schemas.openxmlformats.org/officeDocument/2006/relationships/hyperlink" Target="http://siiauescolar.siiau.udg.mx/wse/scpcata.detmate?subclavep=SOAD,I5352,201310" TargetMode="External"/><Relationship Id="rId24" Type="http://schemas.openxmlformats.org/officeDocument/2006/relationships/hyperlink" Target="http://siiauescolar.siiau.udg.mx/wse/scpcata.detmate?subclavep=SOAD,I5089,201310" TargetMode="External"/><Relationship Id="rId32" Type="http://schemas.openxmlformats.org/officeDocument/2006/relationships/hyperlink" Target="http://siiauescolar.siiau.udg.mx/wse/scpcata.detmate?subclavep=SOAD,I5135,201310" TargetMode="External"/><Relationship Id="rId37" Type="http://schemas.openxmlformats.org/officeDocument/2006/relationships/hyperlink" Target="http://siiauescolar.siiau.udg.mx/wse/scpcata.detmate?subclavep=SOAD,I5331,201310" TargetMode="External"/><Relationship Id="rId40" Type="http://schemas.openxmlformats.org/officeDocument/2006/relationships/hyperlink" Target="http://siiauescolar.siiau.udg.mx/wse/scpcata.detmate?subclavep=SOAD,I5332,201310" TargetMode="External"/><Relationship Id="rId45" Type="http://schemas.openxmlformats.org/officeDocument/2006/relationships/hyperlink" Target="http://siiauescolar.siiau.udg.mx/wse/scpcata.detmate?subclavep=SOAD,I5355,201310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siiauescolar.siiau.udg.mx/wse/scpcata.detmate?subclavep=SOAD,I5340,201310" TargetMode="External"/><Relationship Id="rId15" Type="http://schemas.openxmlformats.org/officeDocument/2006/relationships/hyperlink" Target="http://siiauescolar.siiau.udg.mx/wse/scpcata.detmate?subclavep=SOAD,I5117,201310" TargetMode="External"/><Relationship Id="rId23" Type="http://schemas.openxmlformats.org/officeDocument/2006/relationships/hyperlink" Target="http://siiauescolar.siiau.udg.mx/wse/scpcata.detmate?subclavep=SOAD,I5324,201310" TargetMode="External"/><Relationship Id="rId28" Type="http://schemas.openxmlformats.org/officeDocument/2006/relationships/hyperlink" Target="http://siiauescolar.siiau.udg.mx/wse/scpcata.detmate?subclavep=SOAD,I5347,201310" TargetMode="External"/><Relationship Id="rId36" Type="http://schemas.openxmlformats.org/officeDocument/2006/relationships/hyperlink" Target="http://siiauescolar.siiau.udg.mx/wse/scpcata.detmate?subclavep=SOAD,I5326,201310" TargetMode="External"/><Relationship Id="rId49" Type="http://schemas.openxmlformats.org/officeDocument/2006/relationships/hyperlink" Target="http://siiauescolar.siiau.udg.mx/wse/scpcata.detmate?subclavep=SOAD,I5093,201310" TargetMode="External"/><Relationship Id="rId10" Type="http://schemas.openxmlformats.org/officeDocument/2006/relationships/hyperlink" Target="http://siiauescolar.siiau.udg.mx/wse/scpcata.detmate?subclavep=SOAD,I5341,201310" TargetMode="External"/><Relationship Id="rId19" Type="http://schemas.openxmlformats.org/officeDocument/2006/relationships/hyperlink" Target="http://siiauescolar.siiau.udg.mx/wse/scpcata.detmate?subclavep=SOAD,I5113,201310" TargetMode="External"/><Relationship Id="rId31" Type="http://schemas.openxmlformats.org/officeDocument/2006/relationships/hyperlink" Target="http://siiauescolar.siiau.udg.mx/wse/scpcata.detmate?subclavep=SOAD,I5134,201310" TargetMode="External"/><Relationship Id="rId44" Type="http://schemas.openxmlformats.org/officeDocument/2006/relationships/hyperlink" Target="http://siiauescolar.siiau.udg.mx/wse/scpcata.detmate?subclavep=SOAD,I5351,201310" TargetMode="External"/><Relationship Id="rId52" Type="http://schemas.openxmlformats.org/officeDocument/2006/relationships/hyperlink" Target="http://siiauescolar.siiau.udg.mx/wse/scpcata.detmate?subclavep=SOAD,I5085,201310" TargetMode="External"/><Relationship Id="rId4" Type="http://schemas.openxmlformats.org/officeDocument/2006/relationships/hyperlink" Target="http://siiauescolar.siiau.udg.mx/wse/scpcata.detmate?subclavep=SOAD,I5339,201310" TargetMode="External"/><Relationship Id="rId9" Type="http://schemas.openxmlformats.org/officeDocument/2006/relationships/hyperlink" Target="http://siiauescolar.siiau.udg.mx/wse/scpcata.detmate?subclavep=SOAD,I5086,201310" TargetMode="External"/><Relationship Id="rId14" Type="http://schemas.openxmlformats.org/officeDocument/2006/relationships/hyperlink" Target="http://siiauescolar.siiau.udg.mx/wse/scpcata.detmate?subclavep=SOAD,I5342,201310" TargetMode="External"/><Relationship Id="rId22" Type="http://schemas.openxmlformats.org/officeDocument/2006/relationships/hyperlink" Target="http://siiauescolar.siiau.udg.mx/wse/scpcata.detmate?subclavep=SOAD,I5087,201310" TargetMode="External"/><Relationship Id="rId27" Type="http://schemas.openxmlformats.org/officeDocument/2006/relationships/hyperlink" Target="http://siiauescolar.siiau.udg.mx/wse/scpcata.detmate?subclavep=SOAD,D1470,200810" TargetMode="External"/><Relationship Id="rId30" Type="http://schemas.openxmlformats.org/officeDocument/2006/relationships/hyperlink" Target="http://siiauescolar.siiau.udg.mx/wse/scpcata.detmate?subclavep=SOAD,I5344,201310" TargetMode="External"/><Relationship Id="rId35" Type="http://schemas.openxmlformats.org/officeDocument/2006/relationships/hyperlink" Target="http://siiauescolar.siiau.udg.mx/wse/scpcata.detmate?subclavep=SOAD,I5114,201310" TargetMode="External"/><Relationship Id="rId43" Type="http://schemas.openxmlformats.org/officeDocument/2006/relationships/hyperlink" Target="http://siiauescolar.siiau.udg.mx/wse/scpcata.detmate?subclavep=SOAD,I5357,201310" TargetMode="External"/><Relationship Id="rId48" Type="http://schemas.openxmlformats.org/officeDocument/2006/relationships/hyperlink" Target="http://siiauescolar.siiau.udg.mx/wse/scpcata.detmate?subclavep=SOAD,I5345,201310" TargetMode="External"/><Relationship Id="rId8" Type="http://schemas.openxmlformats.org/officeDocument/2006/relationships/hyperlink" Target="http://siiauescolar.siiau.udg.mx/wse/scpcata.detmate?subclavep=SOAD,I5083,201310" TargetMode="External"/><Relationship Id="rId51" Type="http://schemas.openxmlformats.org/officeDocument/2006/relationships/hyperlink" Target="http://siiauescolar.siiau.udg.mx/wse/scpcata.detmate?subclavep=SOAD,I5346,20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15" zoomScaleNormal="115" zoomScalePageLayoutView="115" workbookViewId="0">
      <selection activeCell="D141" sqref="D141"/>
    </sheetView>
  </sheetViews>
  <sheetFormatPr baseColWidth="10" defaultRowHeight="15"/>
  <cols>
    <col min="1" max="1" width="9.28515625" style="12" customWidth="1"/>
    <col min="2" max="2" width="9" style="39" customWidth="1"/>
    <col min="3" max="3" width="23.42578125" style="12" customWidth="1"/>
    <col min="4" max="8" width="9.28515625" style="12" customWidth="1"/>
    <col min="9" max="9" width="18.28515625" style="21" customWidth="1"/>
    <col min="10" max="16384" width="11.42578125" style="12"/>
  </cols>
  <sheetData>
    <row r="1" spans="1:9">
      <c r="A1" s="62" t="s">
        <v>95</v>
      </c>
      <c r="B1" s="62"/>
      <c r="C1" s="62"/>
      <c r="D1" s="62"/>
      <c r="E1" s="62"/>
      <c r="F1" s="62"/>
      <c r="G1" s="62"/>
      <c r="H1" s="62"/>
      <c r="I1" s="63"/>
    </row>
    <row r="2" spans="1:9">
      <c r="A2" s="64" t="s">
        <v>174</v>
      </c>
      <c r="B2" s="64"/>
      <c r="C2" s="64"/>
      <c r="D2" s="64"/>
      <c r="E2" s="64"/>
      <c r="F2" s="64"/>
      <c r="G2" s="64"/>
      <c r="H2" s="64"/>
      <c r="I2" s="65"/>
    </row>
    <row r="4" spans="1:9" ht="30">
      <c r="C4" s="68" t="s">
        <v>77</v>
      </c>
      <c r="D4" s="68"/>
      <c r="E4" s="68"/>
      <c r="F4" s="40" t="s">
        <v>16</v>
      </c>
      <c r="G4" s="40" t="s">
        <v>67</v>
      </c>
    </row>
    <row r="5" spans="1:9">
      <c r="C5" s="54" t="s">
        <v>96</v>
      </c>
      <c r="D5" s="54"/>
      <c r="E5" s="54"/>
      <c r="F5" s="13">
        <v>94</v>
      </c>
      <c r="G5" s="14">
        <f>F5/$F$10</f>
        <v>0.21860465116279071</v>
      </c>
      <c r="H5" s="1"/>
    </row>
    <row r="6" spans="1:9">
      <c r="C6" s="54" t="s">
        <v>73</v>
      </c>
      <c r="D6" s="54"/>
      <c r="E6" s="54"/>
      <c r="F6" s="13">
        <v>78</v>
      </c>
      <c r="G6" s="14">
        <f>F6/$F$10</f>
        <v>0.18139534883720931</v>
      </c>
      <c r="H6" s="1"/>
    </row>
    <row r="7" spans="1:9">
      <c r="C7" s="54" t="s">
        <v>75</v>
      </c>
      <c r="D7" s="54"/>
      <c r="E7" s="54"/>
      <c r="F7" s="13">
        <v>206</v>
      </c>
      <c r="G7" s="14">
        <f>F7/$F$10</f>
        <v>0.47906976744186047</v>
      </c>
      <c r="H7" s="1"/>
    </row>
    <row r="8" spans="1:9">
      <c r="C8" s="54" t="s">
        <v>76</v>
      </c>
      <c r="D8" s="54"/>
      <c r="E8" s="54"/>
      <c r="F8" s="13">
        <v>24</v>
      </c>
      <c r="G8" s="14">
        <f>F8/$F$10</f>
        <v>5.5813953488372092E-2</v>
      </c>
      <c r="H8" s="1"/>
    </row>
    <row r="9" spans="1:9">
      <c r="C9" s="54" t="s">
        <v>74</v>
      </c>
      <c r="D9" s="54"/>
      <c r="E9" s="54"/>
      <c r="F9" s="13">
        <v>28</v>
      </c>
      <c r="G9" s="14">
        <v>6.4000000000000001E-2</v>
      </c>
      <c r="H9" s="1"/>
    </row>
    <row r="10" spans="1:9">
      <c r="C10" s="55" t="s">
        <v>78</v>
      </c>
      <c r="D10" s="56"/>
      <c r="E10" s="57"/>
      <c r="F10" s="2">
        <f>SUM(F5:F9)</f>
        <v>430</v>
      </c>
      <c r="G10" s="3">
        <f t="shared" ref="G10" si="0">SUM(G5:G9)</f>
        <v>0.99888372093023259</v>
      </c>
      <c r="H10" s="4"/>
      <c r="I10" s="23"/>
    </row>
    <row r="12" spans="1:9">
      <c r="A12" s="58" t="s">
        <v>79</v>
      </c>
      <c r="B12" s="58"/>
      <c r="C12" s="58"/>
      <c r="D12" s="58"/>
      <c r="E12" s="58"/>
      <c r="F12" s="58"/>
      <c r="G12" s="58"/>
      <c r="H12" s="58"/>
      <c r="I12" s="59"/>
    </row>
    <row r="13" spans="1:9" s="21" customFormat="1" ht="38.25">
      <c r="A13" s="24" t="s">
        <v>173</v>
      </c>
      <c r="B13" s="24" t="s">
        <v>10</v>
      </c>
      <c r="C13" s="24" t="s">
        <v>82</v>
      </c>
      <c r="D13" s="24" t="s">
        <v>12</v>
      </c>
      <c r="E13" s="24" t="s">
        <v>13</v>
      </c>
      <c r="F13" s="24" t="s">
        <v>14</v>
      </c>
      <c r="G13" s="24" t="s">
        <v>15</v>
      </c>
      <c r="H13" s="24" t="s">
        <v>16</v>
      </c>
      <c r="I13" s="24" t="s">
        <v>97</v>
      </c>
    </row>
    <row r="14" spans="1:9">
      <c r="A14" s="15" t="s">
        <v>120</v>
      </c>
      <c r="B14" s="5" t="s">
        <v>0</v>
      </c>
      <c r="C14" s="41" t="s">
        <v>18</v>
      </c>
      <c r="D14" s="5" t="s">
        <v>1</v>
      </c>
      <c r="E14" s="5">
        <v>40</v>
      </c>
      <c r="F14" s="5">
        <v>40</v>
      </c>
      <c r="G14" s="5">
        <v>80</v>
      </c>
      <c r="H14" s="5">
        <v>8</v>
      </c>
      <c r="I14" s="25"/>
    </row>
    <row r="15" spans="1:9" ht="30">
      <c r="A15" s="16" t="s">
        <v>126</v>
      </c>
      <c r="B15" s="6" t="s">
        <v>0</v>
      </c>
      <c r="C15" s="42" t="s">
        <v>20</v>
      </c>
      <c r="D15" s="6" t="s">
        <v>1</v>
      </c>
      <c r="E15" s="6">
        <v>40</v>
      </c>
      <c r="F15" s="6">
        <v>20</v>
      </c>
      <c r="G15" s="6">
        <v>60</v>
      </c>
      <c r="H15" s="6">
        <v>6</v>
      </c>
      <c r="I15" s="26"/>
    </row>
    <row r="16" spans="1:9" ht="30">
      <c r="A16" s="16" t="s">
        <v>121</v>
      </c>
      <c r="B16" s="6" t="s">
        <v>2</v>
      </c>
      <c r="C16" s="42" t="s">
        <v>27</v>
      </c>
      <c r="D16" s="6" t="s">
        <v>1</v>
      </c>
      <c r="E16" s="6">
        <v>40</v>
      </c>
      <c r="F16" s="6">
        <v>40</v>
      </c>
      <c r="G16" s="6">
        <v>80</v>
      </c>
      <c r="H16" s="6">
        <v>8</v>
      </c>
      <c r="I16" s="26"/>
    </row>
    <row r="17" spans="1:9" ht="45">
      <c r="A17" s="16" t="s">
        <v>128</v>
      </c>
      <c r="B17" s="6" t="s">
        <v>2</v>
      </c>
      <c r="C17" s="42" t="s">
        <v>60</v>
      </c>
      <c r="D17" s="7" t="s">
        <v>1</v>
      </c>
      <c r="E17" s="7">
        <v>40</v>
      </c>
      <c r="F17" s="7">
        <v>40</v>
      </c>
      <c r="G17" s="6">
        <v>80</v>
      </c>
      <c r="H17" s="7">
        <v>8</v>
      </c>
      <c r="I17" s="27"/>
    </row>
    <row r="18" spans="1:9" ht="30">
      <c r="A18" s="16" t="s">
        <v>131</v>
      </c>
      <c r="B18" s="6" t="s">
        <v>2</v>
      </c>
      <c r="C18" s="42" t="s">
        <v>31</v>
      </c>
      <c r="D18" s="6" t="s">
        <v>1</v>
      </c>
      <c r="E18" s="6">
        <v>40</v>
      </c>
      <c r="F18" s="6">
        <v>40</v>
      </c>
      <c r="G18" s="6">
        <v>80</v>
      </c>
      <c r="H18" s="6">
        <v>8</v>
      </c>
      <c r="I18" s="26"/>
    </row>
    <row r="19" spans="1:9">
      <c r="A19" s="16" t="s">
        <v>122</v>
      </c>
      <c r="B19" s="6" t="s">
        <v>1</v>
      </c>
      <c r="C19" s="42" t="s">
        <v>35</v>
      </c>
      <c r="D19" s="7" t="s">
        <v>1</v>
      </c>
      <c r="E19" s="7">
        <v>40</v>
      </c>
      <c r="F19" s="7">
        <v>40</v>
      </c>
      <c r="G19" s="6">
        <v>80</v>
      </c>
      <c r="H19" s="7">
        <v>8</v>
      </c>
      <c r="I19" s="27"/>
    </row>
    <row r="20" spans="1:9">
      <c r="A20" s="16" t="s">
        <v>123</v>
      </c>
      <c r="B20" s="6" t="s">
        <v>8</v>
      </c>
      <c r="C20" s="42" t="s">
        <v>41</v>
      </c>
      <c r="D20" s="6" t="s">
        <v>1</v>
      </c>
      <c r="E20" s="6">
        <v>40</v>
      </c>
      <c r="F20" s="6">
        <v>40</v>
      </c>
      <c r="G20" s="6">
        <v>80</v>
      </c>
      <c r="H20" s="6">
        <v>8</v>
      </c>
      <c r="I20" s="26"/>
    </row>
    <row r="21" spans="1:9">
      <c r="A21" s="16" t="s">
        <v>124</v>
      </c>
      <c r="B21" s="6" t="s">
        <v>8</v>
      </c>
      <c r="C21" s="42" t="s">
        <v>42</v>
      </c>
      <c r="D21" s="6" t="s">
        <v>1</v>
      </c>
      <c r="E21" s="6">
        <v>40</v>
      </c>
      <c r="F21" s="6">
        <v>40</v>
      </c>
      <c r="G21" s="6">
        <v>80</v>
      </c>
      <c r="H21" s="6">
        <v>8</v>
      </c>
      <c r="I21" s="28"/>
    </row>
    <row r="22" spans="1:9" ht="30">
      <c r="A22" s="16" t="s">
        <v>130</v>
      </c>
      <c r="B22" s="6" t="s">
        <v>6</v>
      </c>
      <c r="C22" s="42" t="s">
        <v>49</v>
      </c>
      <c r="D22" s="6" t="s">
        <v>1</v>
      </c>
      <c r="E22" s="6">
        <v>40</v>
      </c>
      <c r="F22" s="6">
        <v>40</v>
      </c>
      <c r="G22" s="6">
        <v>80</v>
      </c>
      <c r="H22" s="6">
        <v>8</v>
      </c>
      <c r="I22" s="26"/>
    </row>
    <row r="23" spans="1:9">
      <c r="A23" s="16" t="s">
        <v>125</v>
      </c>
      <c r="B23" s="6" t="s">
        <v>3</v>
      </c>
      <c r="C23" s="42" t="s">
        <v>50</v>
      </c>
      <c r="D23" s="6" t="s">
        <v>1</v>
      </c>
      <c r="E23" s="6">
        <v>40</v>
      </c>
      <c r="F23" s="6">
        <v>40</v>
      </c>
      <c r="G23" s="6">
        <v>80</v>
      </c>
      <c r="H23" s="6">
        <v>8</v>
      </c>
      <c r="I23" s="26"/>
    </row>
    <row r="24" spans="1:9" ht="30">
      <c r="A24" s="16" t="s">
        <v>127</v>
      </c>
      <c r="B24" s="6" t="s">
        <v>3</v>
      </c>
      <c r="C24" s="42" t="s">
        <v>51</v>
      </c>
      <c r="D24" s="6" t="s">
        <v>1</v>
      </c>
      <c r="E24" s="6">
        <v>40</v>
      </c>
      <c r="F24" s="6">
        <v>40</v>
      </c>
      <c r="G24" s="6">
        <v>80</v>
      </c>
      <c r="H24" s="6">
        <v>8</v>
      </c>
      <c r="I24" s="26"/>
    </row>
    <row r="25" spans="1:9" ht="30">
      <c r="A25" s="17" t="s">
        <v>129</v>
      </c>
      <c r="B25" s="8" t="s">
        <v>4</v>
      </c>
      <c r="C25" s="43" t="s">
        <v>68</v>
      </c>
      <c r="D25" s="8" t="s">
        <v>1</v>
      </c>
      <c r="E25" s="8">
        <v>40</v>
      </c>
      <c r="F25" s="8">
        <v>40</v>
      </c>
      <c r="G25" s="8">
        <v>80</v>
      </c>
      <c r="H25" s="8">
        <v>8</v>
      </c>
      <c r="I25" s="29"/>
    </row>
    <row r="26" spans="1:9">
      <c r="C26" s="66" t="s">
        <v>98</v>
      </c>
      <c r="D26" s="67"/>
      <c r="E26" s="9">
        <f>SUM(E14:E25)</f>
        <v>480</v>
      </c>
      <c r="F26" s="9">
        <f t="shared" ref="F26:G26" si="1">SUM(F14:F25)</f>
        <v>460</v>
      </c>
      <c r="G26" s="9">
        <f t="shared" si="1"/>
        <v>940</v>
      </c>
      <c r="H26" s="10">
        <v>24</v>
      </c>
      <c r="I26" s="30"/>
    </row>
    <row r="28" spans="1:9">
      <c r="A28" s="60" t="s">
        <v>80</v>
      </c>
      <c r="B28" s="60"/>
      <c r="C28" s="60"/>
      <c r="D28" s="60"/>
      <c r="E28" s="60"/>
      <c r="F28" s="60"/>
      <c r="G28" s="60"/>
      <c r="H28" s="60"/>
      <c r="I28" s="61"/>
    </row>
    <row r="29" spans="1:9" s="21" customFormat="1" ht="38.25">
      <c r="A29" s="24" t="s">
        <v>173</v>
      </c>
      <c r="B29" s="31" t="s">
        <v>10</v>
      </c>
      <c r="C29" s="31" t="s">
        <v>82</v>
      </c>
      <c r="D29" s="31" t="s">
        <v>12</v>
      </c>
      <c r="E29" s="31" t="s">
        <v>13</v>
      </c>
      <c r="F29" s="31" t="s">
        <v>14</v>
      </c>
      <c r="G29" s="31" t="s">
        <v>15</v>
      </c>
      <c r="H29" s="31" t="s">
        <v>16</v>
      </c>
      <c r="I29" s="31" t="s">
        <v>97</v>
      </c>
    </row>
    <row r="30" spans="1:9" ht="45">
      <c r="A30" s="15" t="s">
        <v>141</v>
      </c>
      <c r="B30" s="5" t="s">
        <v>7</v>
      </c>
      <c r="C30" s="44" t="s">
        <v>61</v>
      </c>
      <c r="D30" s="5" t="s">
        <v>17</v>
      </c>
      <c r="E30" s="5">
        <v>40</v>
      </c>
      <c r="F30" s="5">
        <v>20</v>
      </c>
      <c r="G30" s="5">
        <v>60</v>
      </c>
      <c r="H30" s="5">
        <v>6</v>
      </c>
      <c r="I30" s="32" t="s">
        <v>60</v>
      </c>
    </row>
    <row r="31" spans="1:9" ht="38.25">
      <c r="A31" s="16" t="s">
        <v>134</v>
      </c>
      <c r="B31" s="6" t="s">
        <v>2</v>
      </c>
      <c r="C31" s="45" t="s">
        <v>28</v>
      </c>
      <c r="D31" s="6" t="s">
        <v>1</v>
      </c>
      <c r="E31" s="6">
        <v>40</v>
      </c>
      <c r="F31" s="6">
        <v>40</v>
      </c>
      <c r="G31" s="6">
        <v>80</v>
      </c>
      <c r="H31" s="6">
        <v>8</v>
      </c>
      <c r="I31" s="28" t="s">
        <v>27</v>
      </c>
    </row>
    <row r="32" spans="1:9" ht="38.25">
      <c r="A32" s="16" t="s">
        <v>135</v>
      </c>
      <c r="B32" s="6" t="s">
        <v>2</v>
      </c>
      <c r="C32" s="45" t="s">
        <v>29</v>
      </c>
      <c r="D32" s="6" t="s">
        <v>1</v>
      </c>
      <c r="E32" s="6">
        <v>40</v>
      </c>
      <c r="F32" s="6">
        <v>40</v>
      </c>
      <c r="G32" s="6">
        <v>80</v>
      </c>
      <c r="H32" s="6">
        <v>8</v>
      </c>
      <c r="I32" s="28" t="s">
        <v>27</v>
      </c>
    </row>
    <row r="33" spans="1:9" ht="38.25">
      <c r="A33" s="16" t="s">
        <v>136</v>
      </c>
      <c r="B33" s="6" t="s">
        <v>2</v>
      </c>
      <c r="C33" s="45" t="s">
        <v>30</v>
      </c>
      <c r="D33" s="6" t="s">
        <v>1</v>
      </c>
      <c r="E33" s="6">
        <v>40</v>
      </c>
      <c r="F33" s="6">
        <v>40</v>
      </c>
      <c r="G33" s="6">
        <v>80</v>
      </c>
      <c r="H33" s="6">
        <v>8</v>
      </c>
      <c r="I33" s="28" t="s">
        <v>27</v>
      </c>
    </row>
    <row r="34" spans="1:9" ht="51">
      <c r="A34" s="16" t="s">
        <v>133</v>
      </c>
      <c r="B34" s="6" t="s">
        <v>1</v>
      </c>
      <c r="C34" s="45" t="s">
        <v>32</v>
      </c>
      <c r="D34" s="7" t="s">
        <v>1</v>
      </c>
      <c r="E34" s="7">
        <v>40</v>
      </c>
      <c r="F34" s="7">
        <v>40</v>
      </c>
      <c r="G34" s="6">
        <v>80</v>
      </c>
      <c r="H34" s="7">
        <v>8</v>
      </c>
      <c r="I34" s="28" t="s">
        <v>38</v>
      </c>
    </row>
    <row r="35" spans="1:9" ht="45">
      <c r="A35" s="16" t="s">
        <v>137</v>
      </c>
      <c r="B35" s="6" t="s">
        <v>1</v>
      </c>
      <c r="C35" s="45" t="s">
        <v>38</v>
      </c>
      <c r="D35" s="7" t="s">
        <v>1</v>
      </c>
      <c r="E35" s="7">
        <v>40</v>
      </c>
      <c r="F35" s="7">
        <v>40</v>
      </c>
      <c r="G35" s="6">
        <v>80</v>
      </c>
      <c r="H35" s="7">
        <v>8</v>
      </c>
      <c r="I35" s="28" t="s">
        <v>35</v>
      </c>
    </row>
    <row r="36" spans="1:9" ht="30">
      <c r="A36" s="16" t="s">
        <v>138</v>
      </c>
      <c r="B36" s="6" t="s">
        <v>6</v>
      </c>
      <c r="C36" s="45" t="s">
        <v>70</v>
      </c>
      <c r="D36" s="6" t="s">
        <v>1</v>
      </c>
      <c r="E36" s="6">
        <v>40</v>
      </c>
      <c r="F36" s="6">
        <v>40</v>
      </c>
      <c r="G36" s="6">
        <v>80</v>
      </c>
      <c r="H36" s="6">
        <v>8</v>
      </c>
      <c r="I36" s="28" t="s">
        <v>45</v>
      </c>
    </row>
    <row r="37" spans="1:9" ht="30">
      <c r="A37" s="16" t="s">
        <v>139</v>
      </c>
      <c r="B37" s="6" t="s">
        <v>6</v>
      </c>
      <c r="C37" s="45" t="s">
        <v>52</v>
      </c>
      <c r="D37" s="6" t="s">
        <v>1</v>
      </c>
      <c r="E37" s="6">
        <v>40</v>
      </c>
      <c r="F37" s="6">
        <v>40</v>
      </c>
      <c r="G37" s="6">
        <v>80</v>
      </c>
      <c r="H37" s="6">
        <v>8</v>
      </c>
      <c r="I37" s="28"/>
    </row>
    <row r="38" spans="1:9" ht="38.25">
      <c r="A38" s="16" t="s">
        <v>140</v>
      </c>
      <c r="B38" s="6" t="s">
        <v>11</v>
      </c>
      <c r="C38" s="45" t="s">
        <v>56</v>
      </c>
      <c r="D38" s="6" t="s">
        <v>1</v>
      </c>
      <c r="E38" s="6">
        <v>40</v>
      </c>
      <c r="F38" s="6">
        <v>40</v>
      </c>
      <c r="G38" s="6">
        <v>80</v>
      </c>
      <c r="H38" s="6">
        <v>8</v>
      </c>
      <c r="I38" s="28" t="s">
        <v>27</v>
      </c>
    </row>
    <row r="39" spans="1:9" ht="30">
      <c r="A39" s="17" t="s">
        <v>132</v>
      </c>
      <c r="B39" s="8" t="s">
        <v>5</v>
      </c>
      <c r="C39" s="46" t="s">
        <v>59</v>
      </c>
      <c r="D39" s="8" t="s">
        <v>1</v>
      </c>
      <c r="E39" s="8">
        <v>40</v>
      </c>
      <c r="F39" s="8">
        <v>40</v>
      </c>
      <c r="G39" s="8">
        <v>80</v>
      </c>
      <c r="H39" s="8">
        <v>8</v>
      </c>
      <c r="I39" s="33" t="s">
        <v>18</v>
      </c>
    </row>
    <row r="40" spans="1:9">
      <c r="B40" s="47"/>
      <c r="C40" s="66" t="s">
        <v>98</v>
      </c>
      <c r="D40" s="67"/>
      <c r="E40" s="9">
        <f>SUM(E30:E39)</f>
        <v>400</v>
      </c>
      <c r="F40" s="9">
        <f t="shared" ref="F40:G40" si="2">SUM(F30:F39)</f>
        <v>380</v>
      </c>
      <c r="G40" s="9">
        <f t="shared" si="2"/>
        <v>780</v>
      </c>
      <c r="H40" s="10">
        <v>24</v>
      </c>
      <c r="I40" s="30"/>
    </row>
    <row r="41" spans="1:9">
      <c r="B41" s="47"/>
      <c r="C41" s="48"/>
      <c r="D41" s="11"/>
      <c r="E41" s="11"/>
      <c r="F41" s="11"/>
      <c r="G41" s="11"/>
      <c r="H41" s="11"/>
      <c r="I41" s="35"/>
    </row>
    <row r="42" spans="1:9">
      <c r="A42" s="58" t="s">
        <v>81</v>
      </c>
      <c r="B42" s="58"/>
      <c r="C42" s="58"/>
      <c r="D42" s="58"/>
      <c r="E42" s="58"/>
      <c r="F42" s="58"/>
      <c r="G42" s="58"/>
      <c r="H42" s="58"/>
      <c r="I42" s="59"/>
    </row>
    <row r="43" spans="1:9" s="21" customFormat="1" ht="38.25">
      <c r="A43" s="24" t="s">
        <v>173</v>
      </c>
      <c r="B43" s="31" t="s">
        <v>10</v>
      </c>
      <c r="C43" s="31" t="s">
        <v>82</v>
      </c>
      <c r="D43" s="31" t="s">
        <v>12</v>
      </c>
      <c r="E43" s="31" t="s">
        <v>13</v>
      </c>
      <c r="F43" s="31" t="s">
        <v>14</v>
      </c>
      <c r="G43" s="31" t="s">
        <v>15</v>
      </c>
      <c r="H43" s="31" t="s">
        <v>16</v>
      </c>
      <c r="I43" s="31" t="s">
        <v>97</v>
      </c>
    </row>
    <row r="44" spans="1:9" ht="30">
      <c r="A44" s="15" t="s">
        <v>151</v>
      </c>
      <c r="B44" s="5" t="s">
        <v>0</v>
      </c>
      <c r="C44" s="49" t="s">
        <v>19</v>
      </c>
      <c r="D44" s="5" t="s">
        <v>1</v>
      </c>
      <c r="E44" s="5">
        <v>40</v>
      </c>
      <c r="F44" s="5">
        <v>40</v>
      </c>
      <c r="G44" s="5">
        <v>80</v>
      </c>
      <c r="H44" s="5">
        <v>8</v>
      </c>
      <c r="I44" s="32" t="s">
        <v>18</v>
      </c>
    </row>
    <row r="45" spans="1:9" ht="45">
      <c r="A45" s="16" t="s">
        <v>158</v>
      </c>
      <c r="B45" s="6" t="s">
        <v>0</v>
      </c>
      <c r="C45" s="45" t="s">
        <v>21</v>
      </c>
      <c r="D45" s="6" t="s">
        <v>1</v>
      </c>
      <c r="E45" s="6">
        <v>40</v>
      </c>
      <c r="F45" s="6">
        <v>40</v>
      </c>
      <c r="G45" s="6">
        <v>80</v>
      </c>
      <c r="H45" s="6">
        <v>8</v>
      </c>
      <c r="I45" s="28" t="s">
        <v>18</v>
      </c>
    </row>
    <row r="46" spans="1:9" ht="38.25">
      <c r="A46" s="16" t="s">
        <v>144</v>
      </c>
      <c r="B46" s="6" t="s">
        <v>9</v>
      </c>
      <c r="C46" s="45" t="s">
        <v>22</v>
      </c>
      <c r="D46" s="6" t="s">
        <v>1</v>
      </c>
      <c r="E46" s="6">
        <v>40</v>
      </c>
      <c r="F46" s="6">
        <v>40</v>
      </c>
      <c r="G46" s="6">
        <v>80</v>
      </c>
      <c r="H46" s="6">
        <v>8</v>
      </c>
      <c r="I46" s="28" t="s">
        <v>26</v>
      </c>
    </row>
    <row r="47" spans="1:9" ht="25.5">
      <c r="A47" s="16" t="s">
        <v>145</v>
      </c>
      <c r="B47" s="6" t="s">
        <v>9</v>
      </c>
      <c r="C47" s="45" t="s">
        <v>23</v>
      </c>
      <c r="D47" s="6" t="s">
        <v>1</v>
      </c>
      <c r="E47" s="6">
        <v>40</v>
      </c>
      <c r="F47" s="6">
        <v>40</v>
      </c>
      <c r="G47" s="6">
        <v>80</v>
      </c>
      <c r="H47" s="6">
        <v>8</v>
      </c>
      <c r="I47" s="28" t="s">
        <v>22</v>
      </c>
    </row>
    <row r="48" spans="1:9" ht="30">
      <c r="A48" s="16" t="s">
        <v>149</v>
      </c>
      <c r="B48" s="6" t="s">
        <v>9</v>
      </c>
      <c r="C48" s="45" t="s">
        <v>24</v>
      </c>
      <c r="D48" s="6" t="s">
        <v>1</v>
      </c>
      <c r="E48" s="6">
        <v>40</v>
      </c>
      <c r="F48" s="6">
        <v>40</v>
      </c>
      <c r="G48" s="6">
        <v>80</v>
      </c>
      <c r="H48" s="6">
        <v>8</v>
      </c>
      <c r="I48" s="28"/>
    </row>
    <row r="49" spans="1:9" ht="45">
      <c r="A49" s="16" t="s">
        <v>152</v>
      </c>
      <c r="B49" s="6" t="s">
        <v>7</v>
      </c>
      <c r="C49" s="45" t="s">
        <v>25</v>
      </c>
      <c r="D49" s="6" t="s">
        <v>1</v>
      </c>
      <c r="E49" s="6">
        <v>40</v>
      </c>
      <c r="F49" s="6">
        <v>40</v>
      </c>
      <c r="G49" s="6">
        <v>80</v>
      </c>
      <c r="H49" s="6">
        <v>8</v>
      </c>
      <c r="I49" s="28" t="s">
        <v>23</v>
      </c>
    </row>
    <row r="50" spans="1:9" ht="45">
      <c r="A50" s="16" t="s">
        <v>160</v>
      </c>
      <c r="B50" s="6" t="s">
        <v>9</v>
      </c>
      <c r="C50" s="45" t="s">
        <v>26</v>
      </c>
      <c r="D50" s="6" t="s">
        <v>1</v>
      </c>
      <c r="E50" s="6">
        <v>40</v>
      </c>
      <c r="F50" s="6">
        <v>40</v>
      </c>
      <c r="G50" s="6">
        <v>80</v>
      </c>
      <c r="H50" s="6">
        <v>8</v>
      </c>
      <c r="I50" s="28" t="s">
        <v>24</v>
      </c>
    </row>
    <row r="51" spans="1:9" ht="38.25">
      <c r="A51" s="16" t="s">
        <v>142</v>
      </c>
      <c r="B51" s="6" t="s">
        <v>1</v>
      </c>
      <c r="C51" s="45" t="s">
        <v>33</v>
      </c>
      <c r="D51" s="7" t="s">
        <v>1</v>
      </c>
      <c r="E51" s="7">
        <v>40</v>
      </c>
      <c r="F51" s="7">
        <v>40</v>
      </c>
      <c r="G51" s="6">
        <v>80</v>
      </c>
      <c r="H51" s="7">
        <v>8</v>
      </c>
      <c r="I51" s="28" t="s">
        <v>36</v>
      </c>
    </row>
    <row r="52" spans="1:9" ht="45">
      <c r="A52" s="16" t="s">
        <v>143</v>
      </c>
      <c r="B52" s="6" t="s">
        <v>1</v>
      </c>
      <c r="C52" s="45" t="s">
        <v>34</v>
      </c>
      <c r="D52" s="7" t="s">
        <v>1</v>
      </c>
      <c r="E52" s="7">
        <v>40</v>
      </c>
      <c r="F52" s="7">
        <v>40</v>
      </c>
      <c r="G52" s="6">
        <v>80</v>
      </c>
      <c r="H52" s="7">
        <v>8</v>
      </c>
      <c r="I52" s="28" t="s">
        <v>37</v>
      </c>
    </row>
    <row r="53" spans="1:9" ht="45">
      <c r="A53" s="16" t="s">
        <v>146</v>
      </c>
      <c r="B53" s="6" t="s">
        <v>1</v>
      </c>
      <c r="C53" s="45" t="s">
        <v>36</v>
      </c>
      <c r="D53" s="7" t="s">
        <v>1</v>
      </c>
      <c r="E53" s="7">
        <v>40</v>
      </c>
      <c r="F53" s="7">
        <v>40</v>
      </c>
      <c r="G53" s="6">
        <v>80</v>
      </c>
      <c r="H53" s="7">
        <v>8</v>
      </c>
      <c r="I53" s="28" t="s">
        <v>32</v>
      </c>
    </row>
    <row r="54" spans="1:9" ht="38.25">
      <c r="A54" s="16" t="s">
        <v>150</v>
      </c>
      <c r="B54" s="6" t="s">
        <v>1</v>
      </c>
      <c r="C54" s="45" t="s">
        <v>37</v>
      </c>
      <c r="D54" s="7" t="s">
        <v>1</v>
      </c>
      <c r="E54" s="7">
        <v>40</v>
      </c>
      <c r="F54" s="7">
        <v>40</v>
      </c>
      <c r="G54" s="6">
        <v>80</v>
      </c>
      <c r="H54" s="7">
        <v>8</v>
      </c>
      <c r="I54" s="28" t="s">
        <v>36</v>
      </c>
    </row>
    <row r="55" spans="1:9" ht="30">
      <c r="A55" s="16" t="s">
        <v>154</v>
      </c>
      <c r="B55" s="6" t="s">
        <v>1</v>
      </c>
      <c r="C55" s="45" t="s">
        <v>71</v>
      </c>
      <c r="D55" s="7" t="s">
        <v>1</v>
      </c>
      <c r="E55" s="7">
        <v>40</v>
      </c>
      <c r="F55" s="7">
        <v>20</v>
      </c>
      <c r="G55" s="6">
        <v>60</v>
      </c>
      <c r="H55" s="7">
        <v>6</v>
      </c>
      <c r="I55" s="28"/>
    </row>
    <row r="56" spans="1:9" ht="45">
      <c r="A56" s="16" t="s">
        <v>157</v>
      </c>
      <c r="B56" s="6" t="s">
        <v>1</v>
      </c>
      <c r="C56" s="45" t="s">
        <v>39</v>
      </c>
      <c r="D56" s="7" t="s">
        <v>1</v>
      </c>
      <c r="E56" s="7">
        <v>40</v>
      </c>
      <c r="F56" s="7">
        <v>40</v>
      </c>
      <c r="G56" s="6">
        <v>80</v>
      </c>
      <c r="H56" s="7">
        <v>8</v>
      </c>
      <c r="I56" s="28" t="s">
        <v>34</v>
      </c>
    </row>
    <row r="57" spans="1:9" ht="60">
      <c r="A57" s="16" t="s">
        <v>162</v>
      </c>
      <c r="B57" s="6" t="s">
        <v>1</v>
      </c>
      <c r="C57" s="50" t="s">
        <v>72</v>
      </c>
      <c r="D57" s="6" t="s">
        <v>62</v>
      </c>
      <c r="E57" s="6"/>
      <c r="F57" s="6"/>
      <c r="G57" s="6"/>
      <c r="H57" s="6">
        <v>8</v>
      </c>
      <c r="I57" s="36" t="s">
        <v>172</v>
      </c>
    </row>
    <row r="58" spans="1:9" ht="45">
      <c r="A58" s="16" t="s">
        <v>166</v>
      </c>
      <c r="B58" s="6" t="s">
        <v>1</v>
      </c>
      <c r="C58" s="45" t="s">
        <v>69</v>
      </c>
      <c r="D58" s="7" t="s">
        <v>1</v>
      </c>
      <c r="E58" s="7">
        <v>40</v>
      </c>
      <c r="F58" s="7">
        <v>40</v>
      </c>
      <c r="G58" s="6">
        <v>80</v>
      </c>
      <c r="H58" s="7">
        <v>8</v>
      </c>
      <c r="I58" s="28" t="s">
        <v>39</v>
      </c>
    </row>
    <row r="59" spans="1:9" ht="45">
      <c r="A59" s="16" t="s">
        <v>167</v>
      </c>
      <c r="B59" s="6" t="s">
        <v>1</v>
      </c>
      <c r="C59" s="45" t="s">
        <v>40</v>
      </c>
      <c r="D59" s="7" t="s">
        <v>1</v>
      </c>
      <c r="E59" s="7">
        <v>40</v>
      </c>
      <c r="F59" s="7">
        <v>40</v>
      </c>
      <c r="G59" s="6">
        <v>80</v>
      </c>
      <c r="H59" s="7">
        <v>8</v>
      </c>
      <c r="I59" s="28" t="s">
        <v>33</v>
      </c>
    </row>
    <row r="60" spans="1:9" ht="30">
      <c r="A60" s="16" t="s">
        <v>155</v>
      </c>
      <c r="B60" s="6" t="s">
        <v>6</v>
      </c>
      <c r="C60" s="45" t="s">
        <v>43</v>
      </c>
      <c r="D60" s="6" t="s">
        <v>1</v>
      </c>
      <c r="E60" s="6">
        <v>40</v>
      </c>
      <c r="F60" s="6">
        <v>40</v>
      </c>
      <c r="G60" s="6">
        <v>80</v>
      </c>
      <c r="H60" s="6">
        <v>8</v>
      </c>
      <c r="I60" s="28"/>
    </row>
    <row r="61" spans="1:9" ht="60">
      <c r="A61" s="16" t="s">
        <v>156</v>
      </c>
      <c r="B61" s="6" t="s">
        <v>6</v>
      </c>
      <c r="C61" s="45" t="s">
        <v>44</v>
      </c>
      <c r="D61" s="6" t="s">
        <v>1</v>
      </c>
      <c r="E61" s="6">
        <v>40</v>
      </c>
      <c r="F61" s="6">
        <v>40</v>
      </c>
      <c r="G61" s="6">
        <v>80</v>
      </c>
      <c r="H61" s="6">
        <v>8</v>
      </c>
      <c r="I61" s="28" t="s">
        <v>70</v>
      </c>
    </row>
    <row r="62" spans="1:9" ht="30">
      <c r="A62" s="16" t="s">
        <v>159</v>
      </c>
      <c r="B62" s="6" t="s">
        <v>6</v>
      </c>
      <c r="C62" s="45" t="s">
        <v>46</v>
      </c>
      <c r="D62" s="6" t="s">
        <v>1</v>
      </c>
      <c r="E62" s="6">
        <v>40</v>
      </c>
      <c r="F62" s="6">
        <v>40</v>
      </c>
      <c r="G62" s="6">
        <v>80</v>
      </c>
      <c r="H62" s="6">
        <v>8</v>
      </c>
      <c r="I62" s="28" t="s">
        <v>70</v>
      </c>
    </row>
    <row r="63" spans="1:9" ht="45">
      <c r="A63" s="16" t="s">
        <v>161</v>
      </c>
      <c r="B63" s="6" t="s">
        <v>6</v>
      </c>
      <c r="C63" s="45" t="s">
        <v>47</v>
      </c>
      <c r="D63" s="6" t="s">
        <v>1</v>
      </c>
      <c r="E63" s="6">
        <v>40</v>
      </c>
      <c r="F63" s="6">
        <v>40</v>
      </c>
      <c r="G63" s="6">
        <v>80</v>
      </c>
      <c r="H63" s="6">
        <v>8</v>
      </c>
      <c r="I63" s="28" t="s">
        <v>70</v>
      </c>
    </row>
    <row r="64" spans="1:9" ht="30">
      <c r="A64" s="16" t="s">
        <v>163</v>
      </c>
      <c r="B64" s="6" t="s">
        <v>6</v>
      </c>
      <c r="C64" s="45" t="s">
        <v>48</v>
      </c>
      <c r="D64" s="6" t="s">
        <v>1</v>
      </c>
      <c r="E64" s="6">
        <v>40</v>
      </c>
      <c r="F64" s="6">
        <v>40</v>
      </c>
      <c r="G64" s="6">
        <v>80</v>
      </c>
      <c r="H64" s="6">
        <v>8</v>
      </c>
      <c r="I64" s="28" t="s">
        <v>70</v>
      </c>
    </row>
    <row r="65" spans="1:9" ht="30">
      <c r="A65" s="16" t="s">
        <v>147</v>
      </c>
      <c r="B65" s="6" t="s">
        <v>11</v>
      </c>
      <c r="C65" s="45" t="s">
        <v>53</v>
      </c>
      <c r="D65" s="6" t="s">
        <v>1</v>
      </c>
      <c r="E65" s="6">
        <v>40</v>
      </c>
      <c r="F65" s="6">
        <v>40</v>
      </c>
      <c r="G65" s="6">
        <v>80</v>
      </c>
      <c r="H65" s="6">
        <v>8</v>
      </c>
      <c r="I65" s="28" t="s">
        <v>57</v>
      </c>
    </row>
    <row r="66" spans="1:9" ht="45">
      <c r="A66" s="16" t="s">
        <v>148</v>
      </c>
      <c r="B66" s="6" t="s">
        <v>11</v>
      </c>
      <c r="C66" s="45" t="s">
        <v>54</v>
      </c>
      <c r="D66" s="6" t="s">
        <v>1</v>
      </c>
      <c r="E66" s="6">
        <v>40</v>
      </c>
      <c r="F66" s="6">
        <v>40</v>
      </c>
      <c r="G66" s="6">
        <v>80</v>
      </c>
      <c r="H66" s="6">
        <v>8</v>
      </c>
      <c r="I66" s="28"/>
    </row>
    <row r="67" spans="1:9" ht="45">
      <c r="A67" s="16" t="s">
        <v>153</v>
      </c>
      <c r="B67" s="6" t="s">
        <v>11</v>
      </c>
      <c r="C67" s="45" t="s">
        <v>55</v>
      </c>
      <c r="D67" s="6" t="s">
        <v>1</v>
      </c>
      <c r="E67" s="6">
        <v>40</v>
      </c>
      <c r="F67" s="6">
        <v>40</v>
      </c>
      <c r="G67" s="6">
        <v>80</v>
      </c>
      <c r="H67" s="6">
        <v>8</v>
      </c>
      <c r="I67" s="28"/>
    </row>
    <row r="68" spans="1:9" ht="30">
      <c r="A68" s="16" t="s">
        <v>164</v>
      </c>
      <c r="B68" s="6" t="s">
        <v>11</v>
      </c>
      <c r="C68" s="45" t="s">
        <v>57</v>
      </c>
      <c r="D68" s="6" t="s">
        <v>1</v>
      </c>
      <c r="E68" s="6">
        <v>40</v>
      </c>
      <c r="F68" s="6">
        <v>40</v>
      </c>
      <c r="G68" s="6">
        <v>80</v>
      </c>
      <c r="H68" s="6">
        <v>8</v>
      </c>
      <c r="I68" s="28"/>
    </row>
    <row r="69" spans="1:9" ht="30">
      <c r="A69" s="17" t="s">
        <v>165</v>
      </c>
      <c r="B69" s="8" t="s">
        <v>11</v>
      </c>
      <c r="C69" s="46" t="s">
        <v>58</v>
      </c>
      <c r="D69" s="8" t="s">
        <v>1</v>
      </c>
      <c r="E69" s="8">
        <v>40</v>
      </c>
      <c r="F69" s="8">
        <v>40</v>
      </c>
      <c r="G69" s="8">
        <v>80</v>
      </c>
      <c r="H69" s="8">
        <v>8</v>
      </c>
      <c r="I69" s="33"/>
    </row>
    <row r="70" spans="1:9">
      <c r="C70" s="66" t="s">
        <v>98</v>
      </c>
      <c r="D70" s="67"/>
      <c r="E70" s="9">
        <f>SUM(E44:E69)</f>
        <v>1000</v>
      </c>
      <c r="F70" s="9">
        <f t="shared" ref="F70:G70" si="3">SUM(F44:F69)</f>
        <v>980</v>
      </c>
      <c r="G70" s="9">
        <f t="shared" si="3"/>
        <v>1980</v>
      </c>
      <c r="H70" s="10">
        <v>24</v>
      </c>
      <c r="I70" s="30"/>
    </row>
    <row r="72" spans="1:9">
      <c r="A72" s="60" t="s">
        <v>84</v>
      </c>
      <c r="B72" s="60"/>
      <c r="C72" s="60"/>
      <c r="D72" s="60"/>
      <c r="E72" s="60"/>
      <c r="F72" s="60"/>
      <c r="G72" s="60"/>
      <c r="H72" s="60"/>
      <c r="I72" s="61"/>
    </row>
    <row r="73" spans="1:9" ht="29.25" customHeight="1">
      <c r="A73" s="60" t="s">
        <v>115</v>
      </c>
      <c r="B73" s="60"/>
      <c r="C73" s="60"/>
      <c r="D73" s="60"/>
      <c r="E73" s="60"/>
      <c r="F73" s="60"/>
      <c r="G73" s="60"/>
      <c r="H73" s="60"/>
      <c r="I73" s="61"/>
    </row>
    <row r="74" spans="1:9" s="21" customFormat="1" ht="38.25">
      <c r="A74" s="24" t="s">
        <v>173</v>
      </c>
      <c r="B74" s="31" t="s">
        <v>10</v>
      </c>
      <c r="C74" s="31" t="s">
        <v>82</v>
      </c>
      <c r="D74" s="31" t="s">
        <v>12</v>
      </c>
      <c r="E74" s="31" t="s">
        <v>13</v>
      </c>
      <c r="F74" s="31" t="s">
        <v>14</v>
      </c>
      <c r="G74" s="31" t="s">
        <v>15</v>
      </c>
      <c r="H74" s="31" t="s">
        <v>16</v>
      </c>
      <c r="I74" s="31" t="s">
        <v>97</v>
      </c>
    </row>
    <row r="75" spans="1:9" ht="45">
      <c r="A75" s="18"/>
      <c r="B75" s="5" t="s">
        <v>1</v>
      </c>
      <c r="C75" s="44" t="s">
        <v>101</v>
      </c>
      <c r="D75" s="5" t="s">
        <v>1</v>
      </c>
      <c r="E75" s="5">
        <v>40</v>
      </c>
      <c r="F75" s="5">
        <v>40</v>
      </c>
      <c r="G75" s="5">
        <v>80</v>
      </c>
      <c r="H75" s="5">
        <v>8</v>
      </c>
      <c r="I75" s="37"/>
    </row>
    <row r="76" spans="1:9" ht="45">
      <c r="A76" s="19"/>
      <c r="B76" s="6" t="s">
        <v>1</v>
      </c>
      <c r="C76" s="50" t="s">
        <v>102</v>
      </c>
      <c r="D76" s="6" t="s">
        <v>1</v>
      </c>
      <c r="E76" s="6">
        <v>40</v>
      </c>
      <c r="F76" s="6">
        <v>40</v>
      </c>
      <c r="G76" s="6">
        <v>80</v>
      </c>
      <c r="H76" s="6">
        <v>8</v>
      </c>
      <c r="I76" s="36" t="s">
        <v>103</v>
      </c>
    </row>
    <row r="77" spans="1:9" ht="44.25" customHeight="1">
      <c r="A77" s="20"/>
      <c r="B77" s="8" t="s">
        <v>1</v>
      </c>
      <c r="C77" s="52" t="s">
        <v>104</v>
      </c>
      <c r="D77" s="8" t="s">
        <v>1</v>
      </c>
      <c r="E77" s="8">
        <v>40</v>
      </c>
      <c r="F77" s="8">
        <v>40</v>
      </c>
      <c r="G77" s="8">
        <v>80</v>
      </c>
      <c r="H77" s="8">
        <v>8</v>
      </c>
      <c r="I77" s="38" t="s">
        <v>102</v>
      </c>
    </row>
    <row r="78" spans="1:9">
      <c r="C78" s="66" t="s">
        <v>98</v>
      </c>
      <c r="D78" s="67"/>
      <c r="E78" s="9">
        <f>SUM(E75:E77)</f>
        <v>120</v>
      </c>
      <c r="F78" s="9">
        <f t="shared" ref="F78:G78" si="4">SUM(F75:F77)</f>
        <v>120</v>
      </c>
      <c r="G78" s="9">
        <f t="shared" si="4"/>
        <v>240</v>
      </c>
      <c r="H78" s="10">
        <v>24</v>
      </c>
      <c r="I78" s="30"/>
    </row>
    <row r="79" spans="1:9">
      <c r="C79" s="48"/>
      <c r="D79" s="11"/>
      <c r="E79" s="11"/>
      <c r="F79" s="11"/>
      <c r="G79" s="11"/>
      <c r="H79" s="11"/>
      <c r="I79" s="34"/>
    </row>
    <row r="80" spans="1:9">
      <c r="A80" s="60" t="s">
        <v>84</v>
      </c>
      <c r="B80" s="60"/>
      <c r="C80" s="60"/>
      <c r="D80" s="60"/>
      <c r="E80" s="60"/>
      <c r="F80" s="60"/>
      <c r="G80" s="60"/>
      <c r="H80" s="60"/>
      <c r="I80" s="61"/>
    </row>
    <row r="81" spans="1:9">
      <c r="A81" s="60" t="s">
        <v>116</v>
      </c>
      <c r="B81" s="60"/>
      <c r="C81" s="60"/>
      <c r="D81" s="60"/>
      <c r="E81" s="60"/>
      <c r="F81" s="60"/>
      <c r="G81" s="60"/>
      <c r="H81" s="60"/>
      <c r="I81" s="61"/>
    </row>
    <row r="82" spans="1:9" s="21" customFormat="1" ht="38.25">
      <c r="A82" s="24" t="s">
        <v>173</v>
      </c>
      <c r="B82" s="31" t="s">
        <v>10</v>
      </c>
      <c r="C82" s="31" t="s">
        <v>82</v>
      </c>
      <c r="D82" s="31" t="s">
        <v>12</v>
      </c>
      <c r="E82" s="31" t="s">
        <v>13</v>
      </c>
      <c r="F82" s="31" t="s">
        <v>14</v>
      </c>
      <c r="G82" s="31" t="s">
        <v>15</v>
      </c>
      <c r="H82" s="31" t="s">
        <v>16</v>
      </c>
      <c r="I82" s="31" t="s">
        <v>97</v>
      </c>
    </row>
    <row r="83" spans="1:9" ht="30">
      <c r="A83" s="18"/>
      <c r="B83" s="5" t="s">
        <v>7</v>
      </c>
      <c r="C83" s="44" t="s">
        <v>105</v>
      </c>
      <c r="D83" s="5" t="s">
        <v>1</v>
      </c>
      <c r="E83" s="5">
        <v>40</v>
      </c>
      <c r="F83" s="5">
        <v>40</v>
      </c>
      <c r="G83" s="5">
        <v>80</v>
      </c>
      <c r="H83" s="5">
        <v>8</v>
      </c>
      <c r="I83" s="37"/>
    </row>
    <row r="84" spans="1:9" ht="38.25">
      <c r="A84" s="19"/>
      <c r="B84" s="6" t="s">
        <v>7</v>
      </c>
      <c r="C84" s="50" t="s">
        <v>106</v>
      </c>
      <c r="D84" s="6" t="s">
        <v>1</v>
      </c>
      <c r="E84" s="6">
        <v>40</v>
      </c>
      <c r="F84" s="6">
        <v>40</v>
      </c>
      <c r="G84" s="6">
        <v>80</v>
      </c>
      <c r="H84" s="6">
        <v>8</v>
      </c>
      <c r="I84" s="36" t="s">
        <v>105</v>
      </c>
    </row>
    <row r="85" spans="1:9" ht="30">
      <c r="A85" s="20"/>
      <c r="B85" s="8" t="s">
        <v>7</v>
      </c>
      <c r="C85" s="51" t="s">
        <v>107</v>
      </c>
      <c r="D85" s="8" t="s">
        <v>1</v>
      </c>
      <c r="E85" s="8">
        <v>40</v>
      </c>
      <c r="F85" s="8">
        <v>40</v>
      </c>
      <c r="G85" s="8">
        <v>80</v>
      </c>
      <c r="H85" s="8">
        <v>8</v>
      </c>
      <c r="I85" s="38" t="s">
        <v>106</v>
      </c>
    </row>
    <row r="86" spans="1:9">
      <c r="C86" s="66" t="s">
        <v>98</v>
      </c>
      <c r="D86" s="67"/>
      <c r="E86" s="9">
        <f>SUM(E83:E85)</f>
        <v>120</v>
      </c>
      <c r="F86" s="9">
        <f t="shared" ref="F86" si="5">SUM(F83:F85)</f>
        <v>120</v>
      </c>
      <c r="G86" s="9">
        <f t="shared" ref="G86" si="6">SUM(G83:G85)</f>
        <v>240</v>
      </c>
      <c r="H86" s="10">
        <v>24</v>
      </c>
      <c r="I86" s="30"/>
    </row>
    <row r="87" spans="1:9">
      <c r="C87" s="48"/>
      <c r="D87" s="11"/>
      <c r="E87" s="11"/>
      <c r="F87" s="11"/>
      <c r="G87" s="11"/>
      <c r="H87" s="11"/>
      <c r="I87" s="34"/>
    </row>
    <row r="88" spans="1:9">
      <c r="A88" s="60" t="s">
        <v>84</v>
      </c>
      <c r="B88" s="60"/>
      <c r="C88" s="60"/>
      <c r="D88" s="60"/>
      <c r="E88" s="60"/>
      <c r="F88" s="60"/>
      <c r="G88" s="60"/>
      <c r="H88" s="60"/>
      <c r="I88" s="61"/>
    </row>
    <row r="89" spans="1:9">
      <c r="A89" s="60" t="s">
        <v>117</v>
      </c>
      <c r="B89" s="60"/>
      <c r="C89" s="60"/>
      <c r="D89" s="60"/>
      <c r="E89" s="60"/>
      <c r="F89" s="60"/>
      <c r="G89" s="60"/>
      <c r="H89" s="60"/>
      <c r="I89" s="61"/>
    </row>
    <row r="90" spans="1:9" s="21" customFormat="1" ht="38.25">
      <c r="A90" s="24" t="s">
        <v>173</v>
      </c>
      <c r="B90" s="31" t="s">
        <v>10</v>
      </c>
      <c r="C90" s="31" t="s">
        <v>82</v>
      </c>
      <c r="D90" s="31" t="s">
        <v>12</v>
      </c>
      <c r="E90" s="31" t="s">
        <v>13</v>
      </c>
      <c r="F90" s="31" t="s">
        <v>14</v>
      </c>
      <c r="G90" s="31" t="s">
        <v>15</v>
      </c>
      <c r="H90" s="31" t="s">
        <v>16</v>
      </c>
      <c r="I90" s="31" t="s">
        <v>97</v>
      </c>
    </row>
    <row r="91" spans="1:9">
      <c r="A91" s="18"/>
      <c r="B91" s="5" t="s">
        <v>11</v>
      </c>
      <c r="C91" s="44" t="s">
        <v>108</v>
      </c>
      <c r="D91" s="5" t="s">
        <v>1</v>
      </c>
      <c r="E91" s="5">
        <v>40</v>
      </c>
      <c r="F91" s="5">
        <v>40</v>
      </c>
      <c r="G91" s="5">
        <v>80</v>
      </c>
      <c r="H91" s="5">
        <v>8</v>
      </c>
      <c r="I91" s="37"/>
    </row>
    <row r="92" spans="1:9" ht="42.75" customHeight="1">
      <c r="A92" s="19"/>
      <c r="B92" s="6" t="s">
        <v>11</v>
      </c>
      <c r="C92" s="53" t="s">
        <v>109</v>
      </c>
      <c r="D92" s="6" t="s">
        <v>1</v>
      </c>
      <c r="E92" s="6">
        <v>40</v>
      </c>
      <c r="F92" s="6">
        <v>40</v>
      </c>
      <c r="G92" s="6">
        <v>80</v>
      </c>
      <c r="H92" s="6">
        <v>8</v>
      </c>
      <c r="I92" s="36"/>
    </row>
    <row r="93" spans="1:9" ht="30">
      <c r="A93" s="20"/>
      <c r="B93" s="8" t="s">
        <v>11</v>
      </c>
      <c r="C93" s="51" t="s">
        <v>110</v>
      </c>
      <c r="D93" s="8" t="s">
        <v>1</v>
      </c>
      <c r="E93" s="8">
        <v>40</v>
      </c>
      <c r="F93" s="8">
        <v>40</v>
      </c>
      <c r="G93" s="8">
        <v>80</v>
      </c>
      <c r="H93" s="8">
        <v>8</v>
      </c>
      <c r="I93" s="38"/>
    </row>
    <row r="94" spans="1:9">
      <c r="C94" s="66" t="s">
        <v>98</v>
      </c>
      <c r="D94" s="67"/>
      <c r="E94" s="9">
        <f>SUM(E91:E93)</f>
        <v>120</v>
      </c>
      <c r="F94" s="9">
        <f t="shared" ref="F94" si="7">SUM(F91:F93)</f>
        <v>120</v>
      </c>
      <c r="G94" s="9">
        <f t="shared" ref="G94" si="8">SUM(G91:G93)</f>
        <v>240</v>
      </c>
      <c r="H94" s="10">
        <v>24</v>
      </c>
      <c r="I94" s="30"/>
    </row>
    <row r="95" spans="1:9">
      <c r="C95" s="48"/>
      <c r="D95" s="11"/>
      <c r="E95" s="11"/>
      <c r="F95" s="11"/>
      <c r="G95" s="11"/>
      <c r="H95" s="11"/>
      <c r="I95" s="34"/>
    </row>
    <row r="96" spans="1:9">
      <c r="A96" s="60" t="s">
        <v>84</v>
      </c>
      <c r="B96" s="60"/>
      <c r="C96" s="60"/>
      <c r="D96" s="60"/>
      <c r="E96" s="60"/>
      <c r="F96" s="60"/>
      <c r="G96" s="60"/>
      <c r="H96" s="60"/>
      <c r="I96" s="61"/>
    </row>
    <row r="97" spans="1:9">
      <c r="A97" s="60" t="s">
        <v>118</v>
      </c>
      <c r="B97" s="60"/>
      <c r="C97" s="60"/>
      <c r="D97" s="60"/>
      <c r="E97" s="60"/>
      <c r="F97" s="60"/>
      <c r="G97" s="60"/>
      <c r="H97" s="60"/>
      <c r="I97" s="61"/>
    </row>
    <row r="98" spans="1:9" s="21" customFormat="1" ht="38.25">
      <c r="A98" s="24" t="s">
        <v>173</v>
      </c>
      <c r="B98" s="31" t="s">
        <v>10</v>
      </c>
      <c r="C98" s="31" t="s">
        <v>82</v>
      </c>
      <c r="D98" s="31" t="s">
        <v>12</v>
      </c>
      <c r="E98" s="31" t="s">
        <v>13</v>
      </c>
      <c r="F98" s="31" t="s">
        <v>14</v>
      </c>
      <c r="G98" s="31" t="s">
        <v>15</v>
      </c>
      <c r="H98" s="31" t="s">
        <v>16</v>
      </c>
      <c r="I98" s="31" t="s">
        <v>97</v>
      </c>
    </row>
    <row r="99" spans="1:9" ht="45">
      <c r="A99" s="18"/>
      <c r="B99" s="5" t="s">
        <v>6</v>
      </c>
      <c r="C99" s="44" t="s">
        <v>99</v>
      </c>
      <c r="D99" s="5" t="s">
        <v>1</v>
      </c>
      <c r="E99" s="5">
        <v>40</v>
      </c>
      <c r="F99" s="5">
        <v>40</v>
      </c>
      <c r="G99" s="5">
        <v>80</v>
      </c>
      <c r="H99" s="5">
        <v>8</v>
      </c>
      <c r="I99" s="37"/>
    </row>
    <row r="100" spans="1:9" ht="30">
      <c r="A100" s="19"/>
      <c r="B100" s="6" t="s">
        <v>6</v>
      </c>
      <c r="C100" s="50" t="s">
        <v>100</v>
      </c>
      <c r="D100" s="6" t="s">
        <v>1</v>
      </c>
      <c r="E100" s="6">
        <v>40</v>
      </c>
      <c r="F100" s="6">
        <v>40</v>
      </c>
      <c r="G100" s="6">
        <v>80</v>
      </c>
      <c r="H100" s="6">
        <v>8</v>
      </c>
      <c r="I100" s="36"/>
    </row>
    <row r="101" spans="1:9" ht="30">
      <c r="A101" s="20"/>
      <c r="B101" s="8" t="s">
        <v>6</v>
      </c>
      <c r="C101" s="51" t="s">
        <v>111</v>
      </c>
      <c r="D101" s="8" t="s">
        <v>1</v>
      </c>
      <c r="E101" s="8">
        <v>40</v>
      </c>
      <c r="F101" s="8">
        <v>40</v>
      </c>
      <c r="G101" s="8">
        <v>80</v>
      </c>
      <c r="H101" s="8">
        <v>8</v>
      </c>
      <c r="I101" s="38"/>
    </row>
    <row r="102" spans="1:9">
      <c r="C102" s="66" t="s">
        <v>98</v>
      </c>
      <c r="D102" s="67"/>
      <c r="E102" s="9">
        <f>SUM(E99:E101)</f>
        <v>120</v>
      </c>
      <c r="F102" s="9">
        <f t="shared" ref="F102" si="9">SUM(F99:F101)</f>
        <v>120</v>
      </c>
      <c r="G102" s="9">
        <f t="shared" ref="G102" si="10">SUM(G99:G101)</f>
        <v>240</v>
      </c>
      <c r="H102" s="10">
        <v>24</v>
      </c>
      <c r="I102" s="30"/>
    </row>
    <row r="103" spans="1:9">
      <c r="C103" s="48"/>
      <c r="D103" s="11"/>
      <c r="E103" s="11"/>
      <c r="F103" s="11"/>
      <c r="G103" s="11"/>
      <c r="H103" s="11"/>
      <c r="I103" s="34"/>
    </row>
    <row r="104" spans="1:9">
      <c r="A104" s="60" t="s">
        <v>84</v>
      </c>
      <c r="B104" s="60"/>
      <c r="C104" s="60"/>
      <c r="D104" s="60"/>
      <c r="E104" s="60"/>
      <c r="F104" s="60"/>
      <c r="G104" s="60"/>
      <c r="H104" s="60"/>
      <c r="I104" s="61"/>
    </row>
    <row r="105" spans="1:9">
      <c r="A105" s="60" t="s">
        <v>119</v>
      </c>
      <c r="B105" s="60"/>
      <c r="C105" s="60"/>
      <c r="D105" s="60"/>
      <c r="E105" s="60"/>
      <c r="F105" s="60"/>
      <c r="G105" s="60"/>
      <c r="H105" s="60"/>
      <c r="I105" s="61"/>
    </row>
    <row r="106" spans="1:9" s="21" customFormat="1" ht="38.25">
      <c r="A106" s="24" t="s">
        <v>173</v>
      </c>
      <c r="B106" s="31" t="s">
        <v>10</v>
      </c>
      <c r="C106" s="31" t="s">
        <v>82</v>
      </c>
      <c r="D106" s="31" t="s">
        <v>12</v>
      </c>
      <c r="E106" s="31" t="s">
        <v>13</v>
      </c>
      <c r="F106" s="31" t="s">
        <v>14</v>
      </c>
      <c r="G106" s="31" t="s">
        <v>15</v>
      </c>
      <c r="H106" s="31" t="s">
        <v>16</v>
      </c>
      <c r="I106" s="31" t="s">
        <v>97</v>
      </c>
    </row>
    <row r="107" spans="1:9" ht="41.25" customHeight="1">
      <c r="A107" s="18"/>
      <c r="B107" s="5" t="s">
        <v>6</v>
      </c>
      <c r="C107" s="44" t="s">
        <v>112</v>
      </c>
      <c r="D107" s="5" t="s">
        <v>1</v>
      </c>
      <c r="E107" s="5">
        <v>40</v>
      </c>
      <c r="F107" s="5">
        <v>40</v>
      </c>
      <c r="G107" s="5">
        <v>80</v>
      </c>
      <c r="H107" s="5">
        <v>8</v>
      </c>
      <c r="I107" s="37"/>
    </row>
    <row r="108" spans="1:9" ht="45" customHeight="1">
      <c r="A108" s="19"/>
      <c r="B108" s="6" t="s">
        <v>6</v>
      </c>
      <c r="C108" s="50" t="s">
        <v>113</v>
      </c>
      <c r="D108" s="6" t="s">
        <v>1</v>
      </c>
      <c r="E108" s="6">
        <v>40</v>
      </c>
      <c r="F108" s="6">
        <v>40</v>
      </c>
      <c r="G108" s="6">
        <v>80</v>
      </c>
      <c r="H108" s="6">
        <v>8</v>
      </c>
      <c r="I108" s="36" t="s">
        <v>112</v>
      </c>
    </row>
    <row r="109" spans="1:9" ht="50.25" customHeight="1">
      <c r="A109" s="20"/>
      <c r="B109" s="8" t="s">
        <v>6</v>
      </c>
      <c r="C109" s="51" t="s">
        <v>114</v>
      </c>
      <c r="D109" s="8" t="s">
        <v>1</v>
      </c>
      <c r="E109" s="8">
        <v>40</v>
      </c>
      <c r="F109" s="8">
        <v>40</v>
      </c>
      <c r="G109" s="8">
        <v>80</v>
      </c>
      <c r="H109" s="8">
        <v>8</v>
      </c>
      <c r="I109" s="38" t="s">
        <v>113</v>
      </c>
    </row>
    <row r="110" spans="1:9">
      <c r="C110" s="66" t="s">
        <v>98</v>
      </c>
      <c r="D110" s="67"/>
      <c r="E110" s="9">
        <f>SUM(E107:E109)</f>
        <v>120</v>
      </c>
      <c r="F110" s="9">
        <f t="shared" ref="F110" si="11">SUM(F107:F109)</f>
        <v>120</v>
      </c>
      <c r="G110" s="9">
        <f t="shared" ref="G110" si="12">SUM(G107:G109)</f>
        <v>240</v>
      </c>
      <c r="H110" s="10">
        <v>24</v>
      </c>
      <c r="I110" s="30"/>
    </row>
    <row r="111" spans="1:9">
      <c r="C111" s="48"/>
      <c r="D111" s="11"/>
      <c r="E111" s="11"/>
      <c r="F111" s="11"/>
      <c r="G111" s="11"/>
      <c r="H111" s="11"/>
      <c r="I111" s="34"/>
    </row>
    <row r="112" spans="1:9">
      <c r="A112" s="60" t="s">
        <v>86</v>
      </c>
      <c r="B112" s="60"/>
      <c r="C112" s="60"/>
      <c r="D112" s="60"/>
      <c r="E112" s="60"/>
      <c r="F112" s="60"/>
      <c r="G112" s="60"/>
      <c r="H112" s="60"/>
      <c r="I112" s="61"/>
    </row>
    <row r="113" spans="1:9">
      <c r="A113" s="60" t="s">
        <v>83</v>
      </c>
      <c r="B113" s="60"/>
      <c r="C113" s="60"/>
      <c r="D113" s="60"/>
      <c r="E113" s="60"/>
      <c r="F113" s="60"/>
      <c r="G113" s="60"/>
      <c r="H113" s="60"/>
      <c r="I113" s="61"/>
    </row>
    <row r="114" spans="1:9" s="21" customFormat="1" ht="38.25">
      <c r="A114" s="24" t="s">
        <v>173</v>
      </c>
      <c r="B114" s="22"/>
      <c r="C114" s="31" t="s">
        <v>82</v>
      </c>
      <c r="D114" s="31" t="s">
        <v>12</v>
      </c>
      <c r="E114" s="31" t="s">
        <v>13</v>
      </c>
      <c r="F114" s="31" t="s">
        <v>14</v>
      </c>
      <c r="G114" s="31" t="s">
        <v>15</v>
      </c>
      <c r="H114" s="31" t="s">
        <v>16</v>
      </c>
      <c r="I114" s="31" t="s">
        <v>97</v>
      </c>
    </row>
    <row r="115" spans="1:9">
      <c r="A115" s="18"/>
      <c r="B115" s="5"/>
      <c r="C115" s="44" t="s">
        <v>87</v>
      </c>
      <c r="D115" s="5" t="s">
        <v>1</v>
      </c>
      <c r="E115" s="5">
        <v>40</v>
      </c>
      <c r="F115" s="5">
        <v>40</v>
      </c>
      <c r="G115" s="5">
        <v>80</v>
      </c>
      <c r="H115" s="5">
        <v>8</v>
      </c>
      <c r="I115" s="37"/>
    </row>
    <row r="116" spans="1:9">
      <c r="A116" s="19"/>
      <c r="B116" s="6"/>
      <c r="C116" s="50" t="s">
        <v>88</v>
      </c>
      <c r="D116" s="6" t="s">
        <v>1</v>
      </c>
      <c r="E116" s="6">
        <v>40</v>
      </c>
      <c r="F116" s="6">
        <v>40</v>
      </c>
      <c r="G116" s="6">
        <v>80</v>
      </c>
      <c r="H116" s="6">
        <v>8</v>
      </c>
      <c r="I116" s="36"/>
    </row>
    <row r="117" spans="1:9" ht="35.25" customHeight="1">
      <c r="A117" s="20"/>
      <c r="B117" s="8"/>
      <c r="C117" s="51" t="s">
        <v>89</v>
      </c>
      <c r="D117" s="8" t="s">
        <v>1</v>
      </c>
      <c r="E117" s="8">
        <v>40</v>
      </c>
      <c r="F117" s="8">
        <v>40</v>
      </c>
      <c r="G117" s="8">
        <v>80</v>
      </c>
      <c r="H117" s="8">
        <v>8</v>
      </c>
      <c r="I117" s="38"/>
    </row>
    <row r="118" spans="1:9">
      <c r="C118" s="66" t="s">
        <v>98</v>
      </c>
      <c r="D118" s="67"/>
      <c r="E118" s="9">
        <f>SUM(E115:E117)</f>
        <v>120</v>
      </c>
      <c r="F118" s="9">
        <f t="shared" ref="F118" si="13">SUM(F115:F117)</f>
        <v>120</v>
      </c>
      <c r="G118" s="9">
        <f t="shared" ref="G118" si="14">SUM(G115:G117)</f>
        <v>240</v>
      </c>
      <c r="H118" s="10">
        <v>24</v>
      </c>
      <c r="I118" s="30"/>
    </row>
    <row r="119" spans="1:9">
      <c r="C119" s="48"/>
      <c r="D119" s="11"/>
      <c r="E119" s="11"/>
      <c r="F119" s="11"/>
      <c r="G119" s="11"/>
      <c r="H119" s="11"/>
      <c r="I119" s="34"/>
    </row>
    <row r="120" spans="1:9">
      <c r="A120" s="60" t="s">
        <v>86</v>
      </c>
      <c r="B120" s="60"/>
      <c r="C120" s="60"/>
      <c r="D120" s="60"/>
      <c r="E120" s="60"/>
      <c r="F120" s="60"/>
      <c r="G120" s="60"/>
      <c r="H120" s="60"/>
      <c r="I120" s="61"/>
    </row>
    <row r="121" spans="1:9">
      <c r="A121" s="60" t="s">
        <v>85</v>
      </c>
      <c r="B121" s="60"/>
      <c r="C121" s="60"/>
      <c r="D121" s="60"/>
      <c r="E121" s="60"/>
      <c r="F121" s="60"/>
      <c r="G121" s="60"/>
      <c r="H121" s="60"/>
      <c r="I121" s="61"/>
    </row>
    <row r="122" spans="1:9" s="21" customFormat="1" ht="38.25">
      <c r="A122" s="24" t="s">
        <v>173</v>
      </c>
      <c r="B122" s="22"/>
      <c r="C122" s="31" t="s">
        <v>82</v>
      </c>
      <c r="D122" s="31" t="s">
        <v>12</v>
      </c>
      <c r="E122" s="31" t="s">
        <v>13</v>
      </c>
      <c r="F122" s="31" t="s">
        <v>14</v>
      </c>
      <c r="G122" s="31" t="s">
        <v>15</v>
      </c>
      <c r="H122" s="31" t="s">
        <v>16</v>
      </c>
      <c r="I122" s="31" t="s">
        <v>97</v>
      </c>
    </row>
    <row r="123" spans="1:9">
      <c r="A123" s="18"/>
      <c r="B123" s="5"/>
      <c r="C123" s="44" t="s">
        <v>90</v>
      </c>
      <c r="D123" s="5" t="s">
        <v>1</v>
      </c>
      <c r="E123" s="5">
        <v>40</v>
      </c>
      <c r="F123" s="5">
        <v>40</v>
      </c>
      <c r="G123" s="5">
        <v>80</v>
      </c>
      <c r="H123" s="5">
        <v>8</v>
      </c>
      <c r="I123" s="37"/>
    </row>
    <row r="124" spans="1:9">
      <c r="A124" s="19"/>
      <c r="B124" s="6"/>
      <c r="C124" s="50" t="s">
        <v>91</v>
      </c>
      <c r="D124" s="6" t="s">
        <v>1</v>
      </c>
      <c r="E124" s="6">
        <v>40</v>
      </c>
      <c r="F124" s="6">
        <v>40</v>
      </c>
      <c r="G124" s="6">
        <v>80</v>
      </c>
      <c r="H124" s="6">
        <v>8</v>
      </c>
      <c r="I124" s="36"/>
    </row>
    <row r="125" spans="1:9">
      <c r="A125" s="20"/>
      <c r="B125" s="8"/>
      <c r="C125" s="51" t="s">
        <v>92</v>
      </c>
      <c r="D125" s="8" t="s">
        <v>1</v>
      </c>
      <c r="E125" s="8">
        <v>40</v>
      </c>
      <c r="F125" s="8">
        <v>40</v>
      </c>
      <c r="G125" s="8">
        <v>80</v>
      </c>
      <c r="H125" s="8">
        <v>8</v>
      </c>
      <c r="I125" s="38"/>
    </row>
    <row r="126" spans="1:9">
      <c r="C126" s="66" t="s">
        <v>98</v>
      </c>
      <c r="D126" s="67"/>
      <c r="E126" s="9">
        <f>SUM(E123:E125)</f>
        <v>120</v>
      </c>
      <c r="F126" s="9">
        <f t="shared" ref="F126" si="15">SUM(F123:F125)</f>
        <v>120</v>
      </c>
      <c r="G126" s="9">
        <f t="shared" ref="G126" si="16">SUM(G123:G125)</f>
        <v>240</v>
      </c>
      <c r="H126" s="10">
        <v>24</v>
      </c>
      <c r="I126" s="30"/>
    </row>
    <row r="128" spans="1:9">
      <c r="A128" s="60" t="s">
        <v>86</v>
      </c>
      <c r="B128" s="60"/>
      <c r="C128" s="60"/>
      <c r="D128" s="60"/>
      <c r="E128" s="60"/>
      <c r="F128" s="60"/>
      <c r="G128" s="60"/>
      <c r="H128" s="60"/>
      <c r="I128" s="61"/>
    </row>
    <row r="129" spans="1:9">
      <c r="A129" s="60" t="s">
        <v>93</v>
      </c>
      <c r="B129" s="60"/>
      <c r="C129" s="60"/>
      <c r="D129" s="60"/>
      <c r="E129" s="60"/>
      <c r="F129" s="60"/>
      <c r="G129" s="60"/>
      <c r="H129" s="60"/>
      <c r="I129" s="61"/>
    </row>
    <row r="130" spans="1:9" s="21" customFormat="1" ht="38.25">
      <c r="A130" s="24" t="s">
        <v>173</v>
      </c>
      <c r="B130" s="31" t="s">
        <v>10</v>
      </c>
      <c r="C130" s="31" t="s">
        <v>82</v>
      </c>
      <c r="D130" s="31" t="s">
        <v>12</v>
      </c>
      <c r="E130" s="31" t="s">
        <v>13</v>
      </c>
      <c r="F130" s="31" t="s">
        <v>14</v>
      </c>
      <c r="G130" s="31" t="s">
        <v>15</v>
      </c>
      <c r="H130" s="31" t="s">
        <v>16</v>
      </c>
      <c r="I130" s="31" t="s">
        <v>97</v>
      </c>
    </row>
    <row r="131" spans="1:9">
      <c r="A131" s="15" t="s">
        <v>168</v>
      </c>
      <c r="B131" s="5"/>
      <c r="C131" s="44" t="s">
        <v>63</v>
      </c>
      <c r="D131" s="5" t="s">
        <v>94</v>
      </c>
      <c r="E131" s="5">
        <v>0</v>
      </c>
      <c r="F131" s="5">
        <v>90</v>
      </c>
      <c r="G131" s="5">
        <v>90</v>
      </c>
      <c r="H131" s="5">
        <v>6</v>
      </c>
      <c r="I131" s="37"/>
    </row>
    <row r="132" spans="1:9">
      <c r="A132" s="16" t="s">
        <v>169</v>
      </c>
      <c r="B132" s="6"/>
      <c r="C132" s="50" t="s">
        <v>64</v>
      </c>
      <c r="D132" s="6" t="s">
        <v>94</v>
      </c>
      <c r="E132" s="6">
        <v>0</v>
      </c>
      <c r="F132" s="6">
        <v>90</v>
      </c>
      <c r="G132" s="6">
        <v>90</v>
      </c>
      <c r="H132" s="6">
        <v>6</v>
      </c>
      <c r="I132" s="36" t="s">
        <v>63</v>
      </c>
    </row>
    <row r="133" spans="1:9">
      <c r="A133" s="16" t="s">
        <v>170</v>
      </c>
      <c r="B133" s="6"/>
      <c r="C133" s="50" t="s">
        <v>65</v>
      </c>
      <c r="D133" s="6" t="s">
        <v>94</v>
      </c>
      <c r="E133" s="6">
        <v>0</v>
      </c>
      <c r="F133" s="6">
        <v>90</v>
      </c>
      <c r="G133" s="6">
        <v>90</v>
      </c>
      <c r="H133" s="6">
        <v>6</v>
      </c>
      <c r="I133" s="36" t="s">
        <v>64</v>
      </c>
    </row>
    <row r="134" spans="1:9">
      <c r="A134" s="17" t="s">
        <v>171</v>
      </c>
      <c r="B134" s="8"/>
      <c r="C134" s="51" t="s">
        <v>66</v>
      </c>
      <c r="D134" s="8" t="s">
        <v>94</v>
      </c>
      <c r="E134" s="8">
        <v>0</v>
      </c>
      <c r="F134" s="8">
        <v>90</v>
      </c>
      <c r="G134" s="8">
        <v>90</v>
      </c>
      <c r="H134" s="8">
        <v>6</v>
      </c>
      <c r="I134" s="38" t="s">
        <v>65</v>
      </c>
    </row>
    <row r="135" spans="1:9">
      <c r="C135" s="66" t="s">
        <v>98</v>
      </c>
      <c r="D135" s="67"/>
      <c r="E135" s="9">
        <f t="shared" ref="E135" si="17">SUM(E131:E134)</f>
        <v>0</v>
      </c>
      <c r="F135" s="9">
        <f>SUM(F131:F134)</f>
        <v>360</v>
      </c>
      <c r="G135" s="9">
        <f t="shared" ref="G135" si="18">SUM(G131:G134)</f>
        <v>360</v>
      </c>
      <c r="H135" s="10">
        <v>24</v>
      </c>
      <c r="I135" s="30"/>
    </row>
  </sheetData>
  <mergeCells count="39">
    <mergeCell ref="C135:D135"/>
    <mergeCell ref="A120:I120"/>
    <mergeCell ref="A121:I121"/>
    <mergeCell ref="A128:I128"/>
    <mergeCell ref="A129:I129"/>
    <mergeCell ref="C86:D86"/>
    <mergeCell ref="C94:D94"/>
    <mergeCell ref="C102:D102"/>
    <mergeCell ref="C110:D110"/>
    <mergeCell ref="A96:I96"/>
    <mergeCell ref="A88:I88"/>
    <mergeCell ref="C118:D118"/>
    <mergeCell ref="C126:D126"/>
    <mergeCell ref="A97:I97"/>
    <mergeCell ref="A104:I104"/>
    <mergeCell ref="A105:I105"/>
    <mergeCell ref="A112:I112"/>
    <mergeCell ref="A113:I113"/>
    <mergeCell ref="A80:I80"/>
    <mergeCell ref="A81:I81"/>
    <mergeCell ref="A89:I89"/>
    <mergeCell ref="A1:I1"/>
    <mergeCell ref="A2:I2"/>
    <mergeCell ref="A28:I28"/>
    <mergeCell ref="A42:I42"/>
    <mergeCell ref="A72:I72"/>
    <mergeCell ref="C26:D26"/>
    <mergeCell ref="C40:D40"/>
    <mergeCell ref="C70:D70"/>
    <mergeCell ref="C4:E4"/>
    <mergeCell ref="C5:E5"/>
    <mergeCell ref="C6:E6"/>
    <mergeCell ref="C7:E7"/>
    <mergeCell ref="C78:D78"/>
    <mergeCell ref="C8:E8"/>
    <mergeCell ref="C9:E9"/>
    <mergeCell ref="C10:E10"/>
    <mergeCell ref="A12:I12"/>
    <mergeCell ref="A73:I73"/>
  </mergeCells>
  <hyperlinks>
    <hyperlink ref="A14" r:id="rId1" display="http://siiauescolar.siiau.udg.mx/wse/scpcata.detmate?subclavep=CIAG,I0942,200910"/>
    <hyperlink ref="A39" r:id="rId2" display="http://siiauescolar.siiau.udg.mx/wse/scpcata.detmate?subclavep=SOAD,I5091,201310"/>
    <hyperlink ref="A34" r:id="rId3" display="http://siiauescolar.siiau.udg.mx/wse/scpcata.detmate?subclavep=SOAD,I5328,201310"/>
    <hyperlink ref="A51" r:id="rId4" display="http://siiauescolar.siiau.udg.mx/wse/scpcata.detmate?subclavep=SOAD,I5339,201310"/>
    <hyperlink ref="A52" r:id="rId5" display="http://siiauescolar.siiau.udg.mx/wse/scpcata.detmate?subclavep=SOAD,I5340,201310"/>
    <hyperlink ref="A46" r:id="rId6" display="http://siiauescolar.siiau.udg.mx/wse/scpcata.detmate?subclavep=SOAD,I5334,201310"/>
    <hyperlink ref="A47" r:id="rId7" display="http://siiauescolar.siiau.udg.mx/wse/scpcata.detmate?subclavep=SOAD,I5335,201310"/>
    <hyperlink ref="A16" r:id="rId8" display="http://siiauescolar.siiau.udg.mx/wse/scpcata.detmate?subclavep=SOAD,I5083,201310"/>
    <hyperlink ref="A19" r:id="rId9" display="http://siiauescolar.siiau.udg.mx/wse/scpcata.detmate?subclavep=SOAD,I5086,201310"/>
    <hyperlink ref="A53" r:id="rId10" display="http://siiauescolar.siiau.udg.mx/wse/scpcata.detmate?subclavep=SOAD,I5341,201310"/>
    <hyperlink ref="A65" r:id="rId11" display="http://siiauescolar.siiau.udg.mx/wse/scpcata.detmate?subclavep=SOAD,I5352,201310"/>
    <hyperlink ref="A66" r:id="rId12" display="http://siiauescolar.siiau.udg.mx/wse/scpcata.detmate?subclavep=SOAD,I5353,201310"/>
    <hyperlink ref="A48" r:id="rId13" display="http://siiauescolar.siiau.udg.mx/wse/scpcata.detmate?subclavep=SOAD,I5336,201310"/>
    <hyperlink ref="A54" r:id="rId14" display="http://siiauescolar.siiau.udg.mx/wse/scpcata.detmate?subclavep=SOAD,I5342,201310"/>
    <hyperlink ref="A31" r:id="rId15" display="http://siiauescolar.siiau.udg.mx/wse/scpcata.detmate?subclavep=SOAD,I5117,201310"/>
    <hyperlink ref="A32" r:id="rId16" display="http://siiauescolar.siiau.udg.mx/wse/scpcata.detmate?subclavep=SOAD,I5118,201310"/>
    <hyperlink ref="A33" r:id="rId17" display="http://siiauescolar.siiau.udg.mx/wse/scpcata.detmate?subclavep=SOAD,I5303,201310"/>
    <hyperlink ref="A35" r:id="rId18" display="http://siiauescolar.siiau.udg.mx/wse/scpcata.detmate?subclavep=SOAD,I5329,201310"/>
    <hyperlink ref="A44" r:id="rId19" display="http://siiauescolar.siiau.udg.mx/wse/scpcata.detmate?subclavep=SOAD,I5113,201310"/>
    <hyperlink ref="A36" r:id="rId20" display="http://siiauescolar.siiau.udg.mx/wse/scpcata.detmate?subclavep=SOAD,I5330,201310"/>
    <hyperlink ref="A49" r:id="rId21" display="http://siiauescolar.siiau.udg.mx/wse/scpcata.detmate?subclavep=SOAD,I5337,201310"/>
    <hyperlink ref="A20" r:id="rId22" display="http://siiauescolar.siiau.udg.mx/wse/scpcata.detmate?subclavep=SOAD,I5087,201310"/>
    <hyperlink ref="A21" r:id="rId23" display="http://siiauescolar.siiau.udg.mx/wse/scpcata.detmate?subclavep=SOAD,I5324,201310"/>
    <hyperlink ref="A23" r:id="rId24" display="http://siiauescolar.siiau.udg.mx/wse/scpcata.detmate?subclavep=SOAD,I5089,201310"/>
    <hyperlink ref="A67" r:id="rId25" display="http://siiauescolar.siiau.udg.mx/wse/scpcata.detmate?subclavep=SOAD,I5354,201310"/>
    <hyperlink ref="A55" r:id="rId26" display="http://siiauescolar.siiau.udg.mx/wse/scpcata.detmate?subclavep=SOAD,I5343,201310"/>
    <hyperlink ref="A15" r:id="rId27" display="http://siiauescolar.siiau.udg.mx/wse/scpcata.detmate?subclavep=SOAD,D1470,200810"/>
    <hyperlink ref="A60" r:id="rId28" display="http://siiauescolar.siiau.udg.mx/wse/scpcata.detmate?subclavep=SOAD,I5347,201310"/>
    <hyperlink ref="A61" r:id="rId29" display="http://siiauescolar.siiau.udg.mx/wse/scpcata.detmate?subclavep=SOAD,I5348,201310"/>
    <hyperlink ref="A56" r:id="rId30" display="http://siiauescolar.siiau.udg.mx/wse/scpcata.detmate?subclavep=SOAD,I5344,201310"/>
    <hyperlink ref="A131" r:id="rId31" display="http://siiauescolar.siiau.udg.mx/wse/scpcata.detmate?subclavep=SOAD,I5134,201310"/>
    <hyperlink ref="A132" r:id="rId32" display="http://siiauescolar.siiau.udg.mx/wse/scpcata.detmate?subclavep=SOAD,I5135,201310"/>
    <hyperlink ref="A133" r:id="rId33" display="http://siiauescolar.siiau.udg.mx/wse/scpcata.detmate?subclavep=SOAD,I5136,201310"/>
    <hyperlink ref="A134" r:id="rId34" display="http://siiauescolar.siiau.udg.mx/wse/scpcata.detmate?subclavep=SOAD,I5137,201310"/>
    <hyperlink ref="A45" r:id="rId35" display="http://siiauescolar.siiau.udg.mx/wse/scpcata.detmate?subclavep=SOAD,I5114,201310"/>
    <hyperlink ref="A24" r:id="rId36" display="http://siiauescolar.siiau.udg.mx/wse/scpcata.detmate?subclavep=SOAD,I5326,201310"/>
    <hyperlink ref="A37" r:id="rId37" display="http://siiauescolar.siiau.udg.mx/wse/scpcata.detmate?subclavep=SOAD,I5331,201310"/>
    <hyperlink ref="A62" r:id="rId38" display="http://siiauescolar.siiau.udg.mx/wse/scpcata.detmate?subclavep=SOAD,I5349,201310"/>
    <hyperlink ref="A17" r:id="rId39" display="http://siiauescolar.siiau.udg.mx/wse/scpcata.detmate?subclavep=SOAD,I5084,201310"/>
    <hyperlink ref="A38" r:id="rId40" display="http://siiauescolar.siiau.udg.mx/wse/scpcata.detmate?subclavep=SOAD,I5332,201310"/>
    <hyperlink ref="A50" r:id="rId41" display="http://siiauescolar.siiau.udg.mx/wse/scpcata.detmate?subclavep=SOAD,I5338,201310"/>
    <hyperlink ref="A63" r:id="rId42" display="http://siiauescolar.siiau.udg.mx/wse/scpcata.detmate?subclavep=SOAD,I5350,201310"/>
    <hyperlink ref="A57" r:id="rId43" display="http://siiauescolar.siiau.udg.mx/wse/scpcata.detmate?subclavep=SOAD,I5357,201310"/>
    <hyperlink ref="A64" r:id="rId44" display="http://siiauescolar.siiau.udg.mx/wse/scpcata.detmate?subclavep=SOAD,I5351,201310"/>
    <hyperlink ref="A68" r:id="rId45" display="http://siiauescolar.siiau.udg.mx/wse/scpcata.detmate?subclavep=SOAD,I5355,201310"/>
    <hyperlink ref="A69" r:id="rId46" display="http://siiauescolar.siiau.udg.mx/wse/scpcata.detmate?subclavep=SOAD,I5356,201310"/>
    <hyperlink ref="A30" r:id="rId47" display="http://siiauescolar.siiau.udg.mx/wse/scpcata.detmate?subclavep=SOAD,I5333,201310"/>
    <hyperlink ref="A58" r:id="rId48" display="http://siiauescolar.siiau.udg.mx/wse/scpcata.detmate?subclavep=SOAD,I5345,201310"/>
    <hyperlink ref="A25" r:id="rId49" display="http://siiauescolar.siiau.udg.mx/wse/scpcata.detmate?subclavep=SOAD,I5093,201310"/>
    <hyperlink ref="A22" r:id="rId50" display="http://siiauescolar.siiau.udg.mx/wse/scpcata.detmate?subclavep=SOAD,I5325,201310"/>
    <hyperlink ref="A59" r:id="rId51" display="http://siiauescolar.siiau.udg.mx/wse/scpcata.detmate?subclavep=SOAD,I5346,201310"/>
    <hyperlink ref="A18" r:id="rId52" display="http://siiauescolar.siiau.udg.mx/wse/scpcata.detmate?subclavep=SOAD,I5085,201310"/>
  </hyperlinks>
  <pageMargins left="0.7" right="0.7" top="0.75" bottom="0.75" header="0.3" footer="0.3"/>
  <pageSetup scale="85" orientation="portrait" r:id="rId53"/>
  <rowBreaks count="1" manualBreakCount="1">
    <brk id="7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CONT</vt:lpstr>
    </vt:vector>
  </TitlesOfParts>
  <Company>CUCEA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Ancona;Alejandro González</dc:creator>
  <cp:lastModifiedBy>cucsur</cp:lastModifiedBy>
  <cp:lastPrinted>2013-06-21T22:10:07Z</cp:lastPrinted>
  <dcterms:created xsi:type="dcterms:W3CDTF">2012-03-09T17:38:44Z</dcterms:created>
  <dcterms:modified xsi:type="dcterms:W3CDTF">2014-08-28T00:23:28Z</dcterms:modified>
</cp:coreProperties>
</file>