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00" windowHeight="2970" activeTab="0"/>
  </bookViews>
  <sheets>
    <sheet name="Movilidad" sheetId="1" r:id="rId1"/>
    <sheet name="Titulación" sheetId="2" r:id="rId2"/>
    <sheet name="Matrícula" sheetId="3" r:id="rId3"/>
    <sheet name="CENEVAL " sheetId="4" r:id="rId4"/>
    <sheet name="UBIA" sheetId="5" r:id="rId5"/>
    <sheet name="UBIA Gráficos" sheetId="6" r:id="rId6"/>
  </sheets>
  <definedNames/>
  <calcPr fullCalcOnLoad="1"/>
</workbook>
</file>

<file path=xl/sharedStrings.xml><?xml version="1.0" encoding="utf-8"?>
<sst xmlns="http://schemas.openxmlformats.org/spreadsheetml/2006/main" count="165" uniqueCount="69">
  <si>
    <t>Fecha de ultima actualización</t>
  </si>
  <si>
    <t>Proceso</t>
  </si>
  <si>
    <t>Objetivo</t>
  </si>
  <si>
    <t>Meta</t>
  </si>
  <si>
    <t>Indicador</t>
  </si>
  <si>
    <t>Responsable de medición</t>
  </si>
  <si>
    <t>Frecuencia de medición</t>
  </si>
  <si>
    <t>Resultados</t>
  </si>
  <si>
    <t>Fecha</t>
  </si>
  <si>
    <t>Incrementar la eficiencia y eficacia operativa</t>
  </si>
  <si>
    <t>% efectivo</t>
  </si>
  <si>
    <t>Observaciones</t>
  </si>
  <si>
    <t>Servicios Académicos</t>
  </si>
  <si>
    <t>Solicitudes Recibidas</t>
  </si>
  <si>
    <t>Solicitudes atendidas</t>
  </si>
  <si>
    <t>Lograr que el 90% de los sustentantes registrados para la aplicaciòn del examen EGEL - CENEVAL apliquen el examen en la fecha establecida.</t>
  </si>
  <si>
    <t>Número de sustentantes registrados / Número de sustentantes que aplican el examen  x 100</t>
  </si>
  <si>
    <t>Sustentantes registrados</t>
  </si>
  <si>
    <t>Exámenes aplicados</t>
  </si>
  <si>
    <t>Los cuatro sustentantes registrados que no presentaron examen fue porque dos no traìan credencial de elector y los otros dos se desconoce la causa.</t>
  </si>
  <si>
    <t>Unidad de Desarrollo Académico y Movilidad Universitaria</t>
  </si>
  <si>
    <t>MOVILIDAD</t>
  </si>
  <si>
    <t>Que el 85% de los profesores apoyados para ponencias o estancias académicas entreguen constancia de participación</t>
  </si>
  <si>
    <t>Número de profesores que entreguen constancia de participación / Número de profesores apoyados  x 100</t>
  </si>
  <si>
    <t>TITULACIÓN</t>
  </si>
  <si>
    <t>Que el 85% del personal apoyado entregue el acta de titulación o el grado académico.</t>
  </si>
  <si>
    <t>Número de profesores que entreguen el acta de titulación / Número de profesores apoyados  x 100</t>
  </si>
  <si>
    <t>MATRÍCULA</t>
  </si>
  <si>
    <t>Que el 85% de los profesores apoyados entregue kárdex o boleta de calificaciones</t>
  </si>
  <si>
    <t>Número de profesores que entreguen kárdex o boleta de calificaciones  / Número de profesores apoyados  x 100</t>
  </si>
  <si>
    <t>Unidad de Becas e Intercambio Académico</t>
  </si>
  <si>
    <t>Anualmente
(Segunda semana de noviembre)</t>
  </si>
  <si>
    <t>UBIA</t>
  </si>
  <si>
    <t>Incrementa el número de participantes en los diferentes programas que difunde la Unidad de Becas e Intercambio Académico.</t>
  </si>
  <si>
    <t>Solicitudes recibidas/Solicitudes recibidas el año anterior x 100</t>
  </si>
  <si>
    <t>Anualmente</t>
  </si>
  <si>
    <t xml:space="preserve">PROGRAMA </t>
  </si>
  <si>
    <t>AÑO</t>
  </si>
  <si>
    <t>NÚMERO</t>
  </si>
  <si>
    <t>Becas Manutención</t>
  </si>
  <si>
    <t>Programa de Estímulos Económicos a Estudiantes Sobresalientes</t>
  </si>
  <si>
    <t>Movilidad Nacional</t>
  </si>
  <si>
    <t>Movilidad Internacional</t>
  </si>
  <si>
    <t>Beca Proulex</t>
  </si>
  <si>
    <t>Beca a Madres Solteras Jefas de Familia</t>
  </si>
  <si>
    <t>PORCENTAJE DE INCREMENTO</t>
  </si>
  <si>
    <t>Diciembre de 2014</t>
  </si>
  <si>
    <t>Diciembre de 2015</t>
  </si>
  <si>
    <t>Dos solicitudes no procedieron por los requisitos.</t>
  </si>
  <si>
    <t>Abril de 2015</t>
  </si>
  <si>
    <t>Abril de 2014</t>
  </si>
  <si>
    <t>PORCENTAJE</t>
  </si>
  <si>
    <t xml:space="preserve">1.-Incrementar el 10% de participación con respecto al año anterior en el programa de Becas Manutención.
2.-Incrementar el 10% de participación con respecto al año anterior en el programa de Programa de Estímulos Económicos a Estudiantes Sobresalientes.
3.-Incrementar el 10% de participación con respecto al año anterior en el programa de Movilidad Nacional.
4.-Incrementar el 10% de participación con respecto al año anterior en el programa de Movilidad Internacional.
5.-Incrementar el 10% de participación con respecto al año anterior en el programa de Becas PROULEX.
6.-Incrementar el 10% de participación con respecto al año anterior en el programa de Becas a Madres Solteras Jefas de Familia. 
</t>
  </si>
  <si>
    <t>mzo-16</t>
  </si>
  <si>
    <t>Noviembre de 2016</t>
  </si>
  <si>
    <t>De las 5 solicitudes recibidas una no fue apoyada debido a que se agotó el recurso y por lo tanto no se cumple el 100%</t>
  </si>
  <si>
    <t xml:space="preserve">    UNIVERSIDAD DE GUADALAJARA</t>
  </si>
  <si>
    <t>Centro Universitario de la Costa Sur</t>
  </si>
  <si>
    <t>Primer medición</t>
  </si>
  <si>
    <t>Se localiza una baja de participación en alumnos de Beca Manutención debido a que se abrió a la par una beca demoniaca SEP-INICIA TU CARRERA con los mismos fines.
En la Beca de Proluex; se nota una baja de participantes debido al nuevo Programa JOBS el cual tiene el mismo fin de PROULEX y la misma certificación (Solicitudes recibas en JOBS 400).</t>
  </si>
  <si>
    <t>Las dos personas que no asistieron fue por causas médicas</t>
  </si>
  <si>
    <t>Las 19 personas que no se presentaron fue porque 14 no presentaron documentación, y 5 por la contingencia ambiental declarada para dicha aplicación.</t>
  </si>
  <si>
    <t>Noviembre de 2017</t>
  </si>
  <si>
    <t>Responsable de la Unidad de CENEVAL</t>
  </si>
  <si>
    <t>Los nueve sustentantes que no presentaron por causas desconocidas.</t>
  </si>
  <si>
    <t>semestral</t>
  </si>
  <si>
    <t>Diciembre de 2017</t>
  </si>
  <si>
    <t>Diciembre de 2018</t>
  </si>
  <si>
    <t>Las 3 solicitudes que no se apoyaron fue debido a que se agotó el recurso.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</si>
</sst>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d&quot; de &quot;mmmm&quot; de &quot;yyyy;@"/>
    <numFmt numFmtId="178" formatCode="[$-C0A]d\ &quot;de&quot;\ mmmm\ &quot;de&quot;\ yyyy;@"/>
    <numFmt numFmtId="179" formatCode="mmm\-yyyy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[$-80A]hh:mm:ss\ AM/PM"/>
  </numFmts>
  <fonts count="59">
    <font>
      <sz val="10"/>
      <name val="Arial"/>
      <family val="0"/>
    </font>
    <font>
      <sz val="10"/>
      <name val="Book Antiqua"/>
      <family val="1"/>
    </font>
    <font>
      <sz val="8"/>
      <name val="Arial"/>
      <family val="2"/>
    </font>
    <font>
      <b/>
      <sz val="26"/>
      <name val="Arial Narrow"/>
      <family val="2"/>
    </font>
    <font>
      <sz val="26"/>
      <name val="Arial Narrow"/>
      <family val="2"/>
    </font>
    <font>
      <sz val="10"/>
      <name val="Arial Narrow"/>
      <family val="2"/>
    </font>
    <font>
      <b/>
      <sz val="11"/>
      <color indexed="9"/>
      <name val="Arial Narrow"/>
      <family val="2"/>
    </font>
    <font>
      <sz val="14"/>
      <color indexed="9"/>
      <name val="Arial Narrow"/>
      <family val="2"/>
    </font>
    <font>
      <sz val="20"/>
      <name val="Arial Narrow"/>
      <family val="2"/>
    </font>
    <font>
      <sz val="11"/>
      <color indexed="9"/>
      <name val="Arial Narrow"/>
      <family val="2"/>
    </font>
    <font>
      <sz val="18"/>
      <name val="Arial Narrow"/>
      <family val="2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8.25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3"/>
      <color indexed="8"/>
      <name val="Arial Narrow"/>
      <family val="2"/>
    </font>
    <font>
      <b/>
      <sz val="13"/>
      <color indexed="8"/>
      <name val="Arial Narrow"/>
      <family val="2"/>
    </font>
    <font>
      <i/>
      <sz val="11"/>
      <color indexed="9"/>
      <name val="Times New Roman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Arial Narrow"/>
      <family val="2"/>
    </font>
    <font>
      <b/>
      <sz val="13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 style="thin">
        <color indexed="9"/>
      </left>
      <right/>
      <top style="thin">
        <color indexed="9"/>
      </top>
      <bottom/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thin"/>
    </border>
    <border>
      <left style="medium">
        <color indexed="18"/>
      </left>
      <right>
        <color indexed="63"/>
      </right>
      <top style="medium">
        <color indexed="18"/>
      </top>
      <bottom style="thin"/>
    </border>
    <border>
      <left style="medium">
        <color indexed="18"/>
      </left>
      <right style="medium">
        <color indexed="18"/>
      </right>
      <top style="thin"/>
      <bottom style="thin"/>
    </border>
    <border>
      <left style="medium">
        <color indexed="18"/>
      </left>
      <right>
        <color indexed="63"/>
      </right>
      <top style="thin"/>
      <bottom style="thin"/>
    </border>
    <border>
      <left style="medium">
        <color indexed="18"/>
      </left>
      <right style="medium">
        <color indexed="18"/>
      </right>
      <top style="thin"/>
      <bottom style="medium">
        <color indexed="18"/>
      </bottom>
    </border>
    <border>
      <left style="medium">
        <color indexed="18"/>
      </left>
      <right>
        <color indexed="63"/>
      </right>
      <top style="thin"/>
      <bottom style="medium">
        <color indexed="18"/>
      </bottom>
    </border>
    <border>
      <left style="medium">
        <color indexed="18"/>
      </left>
      <right style="thin">
        <color indexed="9"/>
      </right>
      <top style="medium">
        <color indexed="18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18"/>
      </top>
      <bottom style="thin">
        <color indexed="9"/>
      </bottom>
    </border>
    <border>
      <left style="thin">
        <color indexed="9"/>
      </left>
      <right style="medium">
        <color indexed="18"/>
      </right>
      <top style="medium">
        <color indexed="18"/>
      </top>
      <bottom style="thin">
        <color indexed="9"/>
      </bottom>
    </border>
    <border>
      <left style="medium">
        <color indexed="1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>
        <color indexed="18"/>
      </right>
      <top style="thin">
        <color indexed="9"/>
      </top>
      <bottom style="thin">
        <color indexed="9"/>
      </bottom>
    </border>
    <border>
      <left style="medium">
        <color indexed="18"/>
      </left>
      <right style="thin">
        <color indexed="9"/>
      </right>
      <top style="thin">
        <color indexed="9"/>
      </top>
      <bottom style="medium">
        <color indexed="18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18"/>
      </bottom>
    </border>
    <border>
      <left style="thin">
        <color indexed="9"/>
      </left>
      <right style="medium">
        <color indexed="18"/>
      </right>
      <top style="thin">
        <color indexed="9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thin"/>
    </border>
    <border>
      <left>
        <color indexed="63"/>
      </left>
      <right style="medium">
        <color indexed="18"/>
      </right>
      <top style="thin"/>
      <bottom style="thin"/>
    </border>
    <border>
      <left>
        <color indexed="63"/>
      </left>
      <right style="medium">
        <color indexed="18"/>
      </right>
      <top style="thin"/>
      <bottom style="medium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15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33" borderId="17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33" borderId="19" xfId="0" applyFont="1" applyFill="1" applyBorder="1" applyAlignment="1">
      <alignment vertical="center" wrapText="1"/>
    </xf>
    <xf numFmtId="0" fontId="8" fillId="33" borderId="19" xfId="0" applyFont="1" applyFill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15" fontId="5" fillId="0" borderId="25" xfId="0" applyNumberFormat="1" applyFont="1" applyBorder="1" applyAlignment="1">
      <alignment horizontal="center" vertical="center" wrapText="1"/>
    </xf>
    <xf numFmtId="15" fontId="5" fillId="0" borderId="26" xfId="0" applyNumberFormat="1" applyFont="1" applyBorder="1" applyAlignment="1">
      <alignment horizontal="center" vertical="center" wrapText="1"/>
    </xf>
    <xf numFmtId="49" fontId="5" fillId="35" borderId="25" xfId="0" applyNumberFormat="1" applyFont="1" applyFill="1" applyBorder="1" applyAlignment="1">
      <alignment horizontal="center" vertical="center" wrapText="1"/>
    </xf>
    <xf numFmtId="49" fontId="5" fillId="35" borderId="26" xfId="0" applyNumberFormat="1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15" fontId="5" fillId="0" borderId="30" xfId="0" applyNumberFormat="1" applyFont="1" applyBorder="1" applyAlignment="1">
      <alignment horizontal="center" vertical="center" wrapText="1"/>
    </xf>
    <xf numFmtId="15" fontId="5" fillId="0" borderId="31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5" fillId="35" borderId="25" xfId="0" applyFont="1" applyFill="1" applyBorder="1" applyAlignment="1">
      <alignment horizontal="center" vertical="center" wrapText="1"/>
    </xf>
    <xf numFmtId="0" fontId="5" fillId="35" borderId="26" xfId="0" applyFont="1" applyFill="1" applyBorder="1" applyAlignment="1">
      <alignment horizontal="center" vertical="center" wrapText="1"/>
    </xf>
    <xf numFmtId="9" fontId="5" fillId="0" borderId="30" xfId="55" applyFont="1" applyBorder="1" applyAlignment="1">
      <alignment horizontal="center" vertical="center" wrapText="1"/>
    </xf>
    <xf numFmtId="0" fontId="7" fillId="36" borderId="33" xfId="0" applyFont="1" applyFill="1" applyBorder="1" applyAlignment="1">
      <alignment horizontal="center" vertical="center" wrapText="1"/>
    </xf>
    <xf numFmtId="0" fontId="7" fillId="36" borderId="34" xfId="0" applyFont="1" applyFill="1" applyBorder="1" applyAlignment="1">
      <alignment horizontal="center" vertical="center" wrapText="1"/>
    </xf>
    <xf numFmtId="0" fontId="7" fillId="36" borderId="35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7" fillId="36" borderId="36" xfId="0" applyFont="1" applyFill="1" applyBorder="1" applyAlignment="1">
      <alignment horizontal="center" vertical="center" wrapText="1"/>
    </xf>
    <xf numFmtId="0" fontId="7" fillId="36" borderId="37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9" fontId="5" fillId="35" borderId="25" xfId="55" applyFont="1" applyFill="1" applyBorder="1" applyAlignment="1">
      <alignment horizontal="center" vertical="center" wrapText="1"/>
    </xf>
    <xf numFmtId="9" fontId="5" fillId="0" borderId="25" xfId="55" applyFont="1" applyBorder="1" applyAlignment="1">
      <alignment horizontal="center" vertical="center" wrapText="1"/>
    </xf>
    <xf numFmtId="15" fontId="5" fillId="0" borderId="28" xfId="0" applyNumberFormat="1" applyFont="1" applyBorder="1" applyAlignment="1">
      <alignment horizontal="center" vertical="center" wrapText="1"/>
    </xf>
    <xf numFmtId="15" fontId="5" fillId="0" borderId="29" xfId="0" applyNumberFormat="1" applyFont="1" applyBorder="1" applyAlignment="1">
      <alignment horizontal="center" vertical="center" wrapText="1"/>
    </xf>
    <xf numFmtId="0" fontId="7" fillId="36" borderId="39" xfId="0" applyFont="1" applyFill="1" applyBorder="1" applyAlignment="1">
      <alignment horizontal="center" vertical="center" wrapText="1"/>
    </xf>
    <xf numFmtId="0" fontId="7" fillId="36" borderId="40" xfId="0" applyFont="1" applyFill="1" applyBorder="1" applyAlignment="1">
      <alignment horizontal="center" vertical="center" wrapText="1"/>
    </xf>
    <xf numFmtId="0" fontId="7" fillId="36" borderId="41" xfId="0" applyFont="1" applyFill="1" applyBorder="1" applyAlignment="1">
      <alignment horizontal="center" vertical="center" wrapText="1"/>
    </xf>
    <xf numFmtId="0" fontId="7" fillId="36" borderId="42" xfId="0" applyFont="1" applyFill="1" applyBorder="1" applyAlignment="1">
      <alignment horizontal="center" vertical="center" wrapText="1"/>
    </xf>
    <xf numFmtId="0" fontId="7" fillId="36" borderId="43" xfId="0" applyFont="1" applyFill="1" applyBorder="1" applyAlignment="1">
      <alignment horizontal="center" vertical="center" wrapText="1"/>
    </xf>
    <xf numFmtId="0" fontId="7" fillId="36" borderId="44" xfId="0" applyFont="1" applyFill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9" fontId="5" fillId="0" borderId="28" xfId="55" applyFont="1" applyBorder="1" applyAlignment="1">
      <alignment horizontal="center" vertical="center" wrapText="1"/>
    </xf>
    <xf numFmtId="0" fontId="7" fillId="36" borderId="53" xfId="0" applyFont="1" applyFill="1" applyBorder="1" applyAlignment="1">
      <alignment horizontal="center" vertical="center" wrapText="1"/>
    </xf>
    <xf numFmtId="0" fontId="7" fillId="36" borderId="54" xfId="0" applyFont="1" applyFill="1" applyBorder="1" applyAlignment="1">
      <alignment horizontal="center" vertical="center" wrapText="1"/>
    </xf>
    <xf numFmtId="0" fontId="7" fillId="36" borderId="55" xfId="0" applyFont="1" applyFill="1" applyBorder="1" applyAlignment="1">
      <alignment horizontal="center" vertical="center" wrapText="1"/>
    </xf>
    <xf numFmtId="0" fontId="6" fillId="36" borderId="56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6" fillId="36" borderId="57" xfId="0" applyFont="1" applyFill="1" applyBorder="1" applyAlignment="1">
      <alignment horizontal="center" vertical="center" wrapText="1"/>
    </xf>
    <xf numFmtId="15" fontId="5" fillId="0" borderId="56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9" fillId="36" borderId="53" xfId="0" applyFont="1" applyFill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7" fillId="36" borderId="61" xfId="0" applyFont="1" applyFill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15" fontId="5" fillId="35" borderId="25" xfId="0" applyNumberFormat="1" applyFont="1" applyFill="1" applyBorder="1" applyAlignment="1">
      <alignment horizontal="center" vertical="center" wrapText="1"/>
    </xf>
    <xf numFmtId="15" fontId="5" fillId="35" borderId="26" xfId="0" applyNumberFormat="1" applyFont="1" applyFill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9" fontId="5" fillId="0" borderId="62" xfId="55" applyFont="1" applyBorder="1" applyAlignment="1">
      <alignment horizontal="center" vertical="center" wrapText="1"/>
    </xf>
    <xf numFmtId="17" fontId="5" fillId="0" borderId="62" xfId="0" applyNumberFormat="1" applyFont="1" applyBorder="1" applyAlignment="1">
      <alignment horizontal="center" vertical="center" wrapText="1"/>
    </xf>
    <xf numFmtId="0" fontId="5" fillId="0" borderId="62" xfId="0" applyNumberFormat="1" applyFont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9" fontId="5" fillId="0" borderId="62" xfId="55" applyFont="1" applyFill="1" applyBorder="1" applyAlignment="1">
      <alignment horizontal="center" vertical="center" wrapText="1"/>
    </xf>
    <xf numFmtId="17" fontId="5" fillId="0" borderId="62" xfId="0" applyNumberFormat="1" applyFont="1" applyFill="1" applyBorder="1" applyAlignment="1">
      <alignment horizontal="center" vertical="center" wrapText="1"/>
    </xf>
    <xf numFmtId="0" fontId="5" fillId="0" borderId="62" xfId="0" applyNumberFormat="1" applyFont="1" applyFill="1" applyBorder="1" applyAlignment="1">
      <alignment horizontal="center" vertical="center" wrapText="1"/>
    </xf>
    <xf numFmtId="0" fontId="6" fillId="36" borderId="62" xfId="0" applyFont="1" applyFill="1" applyBorder="1" applyAlignment="1">
      <alignment horizontal="center" vertical="center" wrapText="1"/>
    </xf>
    <xf numFmtId="15" fontId="5" fillId="0" borderId="62" xfId="0" applyNumberFormat="1" applyFont="1" applyBorder="1" applyAlignment="1">
      <alignment horizontal="center" vertical="center" wrapText="1"/>
    </xf>
    <xf numFmtId="0" fontId="7" fillId="36" borderId="62" xfId="0" applyFont="1" applyFill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9" fillId="36" borderId="62" xfId="0" applyFont="1" applyFill="1" applyBorder="1" applyAlignment="1">
      <alignment horizontal="center" vertical="center" wrapText="1"/>
    </xf>
    <xf numFmtId="0" fontId="5" fillId="0" borderId="62" xfId="0" applyFont="1" applyBorder="1" applyAlignment="1">
      <alignment horizontal="left" vertical="center" wrapText="1"/>
    </xf>
    <xf numFmtId="0" fontId="5" fillId="0" borderId="62" xfId="0" applyFont="1" applyFill="1" applyBorder="1" applyAlignment="1">
      <alignment horizontal="left" vertical="center" wrapText="1"/>
    </xf>
    <xf numFmtId="0" fontId="10" fillId="0" borderId="62" xfId="0" applyFont="1" applyBorder="1" applyAlignment="1">
      <alignment horizontal="center" vertical="center" wrapText="1"/>
    </xf>
    <xf numFmtId="0" fontId="57" fillId="0" borderId="62" xfId="0" applyFont="1" applyBorder="1" applyAlignment="1">
      <alignment horizontal="center" vertical="center"/>
    </xf>
    <xf numFmtId="0" fontId="5" fillId="0" borderId="62" xfId="0" applyFont="1" applyBorder="1" applyAlignment="1">
      <alignment horizontal="justify" vertical="center" wrapText="1"/>
    </xf>
    <xf numFmtId="9" fontId="57" fillId="0" borderId="62" xfId="55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8" fillId="37" borderId="62" xfId="0" applyFont="1" applyFill="1" applyBorder="1" applyAlignment="1">
      <alignment horizontal="center" vertical="center"/>
    </xf>
    <xf numFmtId="0" fontId="58" fillId="37" borderId="62" xfId="0" applyFont="1" applyFill="1" applyBorder="1" applyAlignment="1">
      <alignment horizontal="center" vertical="center" wrapText="1"/>
    </xf>
    <xf numFmtId="0" fontId="57" fillId="0" borderId="63" xfId="0" applyFont="1" applyBorder="1" applyAlignment="1">
      <alignment horizontal="center" vertical="center"/>
    </xf>
    <xf numFmtId="0" fontId="57" fillId="0" borderId="64" xfId="0" applyFont="1" applyBorder="1" applyAlignment="1">
      <alignment horizontal="center" vertical="center"/>
    </xf>
    <xf numFmtId="0" fontId="57" fillId="0" borderId="65" xfId="0" applyFont="1" applyBorder="1" applyAlignment="1">
      <alignment horizontal="center" vertical="center"/>
    </xf>
    <xf numFmtId="9" fontId="57" fillId="0" borderId="63" xfId="0" applyNumberFormat="1" applyFont="1" applyBorder="1" applyAlignment="1">
      <alignment horizontal="center" vertical="center"/>
    </xf>
    <xf numFmtId="9" fontId="57" fillId="0" borderId="64" xfId="0" applyNumberFormat="1" applyFont="1" applyBorder="1" applyAlignment="1">
      <alignment horizontal="center" vertical="center"/>
    </xf>
    <xf numFmtId="9" fontId="57" fillId="0" borderId="65" xfId="0" applyNumberFormat="1" applyFont="1" applyBorder="1" applyAlignment="1">
      <alignment horizontal="center" vertical="center"/>
    </xf>
    <xf numFmtId="0" fontId="57" fillId="0" borderId="66" xfId="0" applyFont="1" applyBorder="1" applyAlignment="1">
      <alignment horizontal="center" vertical="center"/>
    </xf>
    <xf numFmtId="0" fontId="57" fillId="0" borderId="67" xfId="0" applyFont="1" applyBorder="1" applyAlignment="1">
      <alignment horizontal="center" vertical="center"/>
    </xf>
    <xf numFmtId="0" fontId="57" fillId="0" borderId="68" xfId="0" applyFont="1" applyBorder="1" applyAlignment="1">
      <alignment horizontal="center" vertical="center"/>
    </xf>
    <xf numFmtId="0" fontId="57" fillId="0" borderId="69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70" xfId="0" applyFont="1" applyBorder="1" applyAlignment="1">
      <alignment horizontal="center" vertical="center"/>
    </xf>
    <xf numFmtId="0" fontId="57" fillId="0" borderId="71" xfId="0" applyFont="1" applyBorder="1" applyAlignment="1">
      <alignment horizontal="center" vertical="center"/>
    </xf>
    <xf numFmtId="0" fontId="57" fillId="0" borderId="72" xfId="0" applyFont="1" applyBorder="1" applyAlignment="1">
      <alignment horizontal="center" vertical="center"/>
    </xf>
    <xf numFmtId="0" fontId="57" fillId="0" borderId="73" xfId="0" applyFont="1" applyBorder="1" applyAlignment="1">
      <alignment horizontal="center" vertical="center"/>
    </xf>
    <xf numFmtId="0" fontId="57" fillId="0" borderId="62" xfId="0" applyFont="1" applyBorder="1" applyAlignment="1">
      <alignment horizontal="center" vertical="center" wrapText="1"/>
    </xf>
    <xf numFmtId="0" fontId="57" fillId="0" borderId="62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8"/>
      <c:rotY val="20"/>
      <c:depthPercent val="130"/>
      <c:rAngAx val="1"/>
    </c:view3D>
    <c:plotArea>
      <c:layout>
        <c:manualLayout>
          <c:xMode val="edge"/>
          <c:yMode val="edge"/>
          <c:x val="0"/>
          <c:y val="0"/>
          <c:w val="0.98375"/>
          <c:h val="0.9585"/>
        </c:manualLayout>
      </c:layout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FFFF99"/>
                </a:gs>
                <a:gs pos="100000">
                  <a:srgbClr val="767647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gradFill rotWithShape="1">
                <a:gsLst>
                  <a:gs pos="0">
                    <a:srgbClr val="99CCFF"/>
                  </a:gs>
                  <a:gs pos="100000">
                    <a:srgbClr val="475E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99CC"/>
                  </a:gs>
                  <a:gs pos="100000">
                    <a:srgbClr val="76475E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99CC00"/>
                  </a:gs>
                  <a:gs pos="100000">
                    <a:srgbClr val="475E00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7030A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Movilidad!$M$35</c:f>
              <c:numCache/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Movilidad!$N$35</c:f>
              <c:numCache/>
            </c:numRef>
          </c:val>
          <c:shape val="box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Movilidad!$O$35</c:f>
              <c:numCache/>
            </c:numRef>
          </c:val>
          <c:shape val="box"/>
        </c:ser>
        <c:overlap val="100"/>
        <c:gapWidth val="70"/>
        <c:gapDepth val="420"/>
        <c:shape val="box"/>
        <c:axId val="62450956"/>
        <c:axId val="25187693"/>
      </c:bar3DChart>
      <c:catAx>
        <c:axId val="62450956"/>
        <c:scaling>
          <c:orientation val="minMax"/>
        </c:scaling>
        <c:axPos val="b"/>
        <c:delete val="1"/>
        <c:majorTickMark val="out"/>
        <c:minorTickMark val="none"/>
        <c:tickLblPos val="nextTo"/>
        <c:crossAx val="25187693"/>
        <c:crosses val="autoZero"/>
        <c:auto val="1"/>
        <c:lblOffset val="100"/>
        <c:tickLblSkip val="1"/>
        <c:noMultiLvlLbl val="0"/>
      </c:catAx>
      <c:valAx>
        <c:axId val="251876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5095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Movilidad Nacional </a:t>
            </a:r>
          </a:p>
        </c:rich>
      </c:tx>
      <c:layout>
        <c:manualLayout>
          <c:xMode val="factor"/>
          <c:yMode val="factor"/>
          <c:x val="-0.004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0845"/>
          <c:w val="0.829"/>
          <c:h val="0.92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AC09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'UBIA Gráficos'!$L$11:$L$14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'UBIA Gráficos'!$M$11:$M$14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'UBIA Gráficos'!$N$11:$N$14</c:f>
              <c:numCache/>
            </c:numRef>
          </c:val>
        </c:ser>
        <c:overlap val="-27"/>
        <c:gapWidth val="219"/>
        <c:axId val="42928038"/>
        <c:axId val="50808023"/>
      </c:barChart>
      <c:catAx>
        <c:axId val="429280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808023"/>
        <c:crosses val="autoZero"/>
        <c:auto val="1"/>
        <c:lblOffset val="100"/>
        <c:tickLblSkip val="1"/>
        <c:noMultiLvlLbl val="0"/>
      </c:catAx>
      <c:valAx>
        <c:axId val="50808023"/>
        <c:scaling>
          <c:orientation val="minMax"/>
          <c:max val="50"/>
          <c:min val="1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29280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175"/>
          <c:y val="0.92175"/>
          <c:w val="0.36975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Movilidad Internacional</a:t>
            </a:r>
          </a:p>
        </c:rich>
      </c:tx>
      <c:layout>
        <c:manualLayout>
          <c:xMode val="factor"/>
          <c:yMode val="factor"/>
          <c:x val="-0.004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0945"/>
          <c:w val="0.829"/>
          <c:h val="0.9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AC09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'UBIA Gráficos'!$L$15:$L$18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'UBIA Gráficos'!$M$15:$M$18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'UBIA Gráficos'!$N$15:$N$18</c:f>
              <c:numCache/>
            </c:numRef>
          </c:val>
        </c:ser>
        <c:overlap val="-27"/>
        <c:gapWidth val="219"/>
        <c:axId val="54619024"/>
        <c:axId val="21809169"/>
      </c:barChart>
      <c:catAx>
        <c:axId val="546190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809169"/>
        <c:crosses val="autoZero"/>
        <c:auto val="1"/>
        <c:lblOffset val="100"/>
        <c:tickLblSkip val="1"/>
        <c:noMultiLvlLbl val="0"/>
      </c:catAx>
      <c:valAx>
        <c:axId val="21809169"/>
        <c:scaling>
          <c:orientation val="minMax"/>
          <c:max val="50"/>
          <c:min val="2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6190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175"/>
          <c:y val="0.921"/>
          <c:w val="0.36975"/>
          <c:h val="0.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Beca Proulex</a:t>
            </a:r>
          </a:p>
        </c:rich>
      </c:tx>
      <c:layout>
        <c:manualLayout>
          <c:xMode val="factor"/>
          <c:yMode val="factor"/>
          <c:x val="-0.004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0945"/>
          <c:w val="0.829"/>
          <c:h val="0.9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AC09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'UBIA Gráficos'!$I$19:$K$22</c:f>
              <c:multiLvlStrCache/>
            </c:multiLvlStrRef>
          </c:cat>
          <c:val>
            <c:numRef>
              <c:f>'UBIA Gráficos'!$L$19:$L$22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'UBIA Gráficos'!$I$19:$K$22</c:f>
              <c:multiLvlStrCache/>
            </c:multiLvlStrRef>
          </c:cat>
          <c:val>
            <c:numRef>
              <c:f>'UBIA Gráficos'!$M$19:$M$22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'UBIA Gráficos'!$I$19:$K$22</c:f>
              <c:multiLvlStrCache/>
            </c:multiLvlStrRef>
          </c:cat>
          <c:val>
            <c:numRef>
              <c:f>'UBIA Gráficos'!$N$19:$N$22</c:f>
              <c:numCache/>
            </c:numRef>
          </c:val>
        </c:ser>
        <c:overlap val="-27"/>
        <c:gapWidth val="219"/>
        <c:axId val="62064794"/>
        <c:axId val="21712235"/>
      </c:barChart>
      <c:catAx>
        <c:axId val="620647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712235"/>
        <c:crosses val="autoZero"/>
        <c:auto val="0"/>
        <c:lblOffset val="100"/>
        <c:tickLblSkip val="1"/>
        <c:noMultiLvlLbl val="0"/>
      </c:catAx>
      <c:valAx>
        <c:axId val="21712235"/>
        <c:scaling>
          <c:orientation val="minMax"/>
          <c:max val="50"/>
          <c:min val="1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20647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175"/>
          <c:y val="0.921"/>
          <c:w val="0.36975"/>
          <c:h val="0.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Beca de madres solteras Jefas de Familia </a:t>
            </a:r>
          </a:p>
        </c:rich>
      </c:tx>
      <c:layout>
        <c:manualLayout>
          <c:xMode val="factor"/>
          <c:yMode val="factor"/>
          <c:x val="-0.004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094"/>
          <c:w val="0.829"/>
          <c:h val="0.91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AC09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'UBIA Gráficos'!$I$23:$K$26</c:f>
              <c:multiLvlStrCache/>
            </c:multiLvlStrRef>
          </c:cat>
          <c:val>
            <c:numRef>
              <c:f>'UBIA Gráficos'!$L$23:$L$26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'UBIA Gráficos'!$I$23:$K$26</c:f>
              <c:multiLvlStrCache/>
            </c:multiLvlStrRef>
          </c:cat>
          <c:val>
            <c:numRef>
              <c:f>'UBIA Gráficos'!$M$23:$M$26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'UBIA Gráficos'!$I$23:$K$26</c:f>
              <c:multiLvlStrCache/>
            </c:multiLvlStrRef>
          </c:cat>
          <c:val>
            <c:numRef>
              <c:f>'UBIA Gráficos'!$N$23:$N$26</c:f>
              <c:numCache/>
            </c:numRef>
          </c:val>
        </c:ser>
        <c:overlap val="-27"/>
        <c:gapWidth val="219"/>
        <c:axId val="61192388"/>
        <c:axId val="13860581"/>
      </c:barChart>
      <c:catAx>
        <c:axId val="611923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860581"/>
        <c:crosses val="autoZero"/>
        <c:auto val="0"/>
        <c:lblOffset val="100"/>
        <c:tickLblSkip val="1"/>
        <c:noMultiLvlLbl val="0"/>
      </c:catAx>
      <c:valAx>
        <c:axId val="13860581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11923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175"/>
          <c:y val="0.92125"/>
          <c:w val="0.36975"/>
          <c:h val="0.0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8"/>
      <c:rotY val="20"/>
      <c:depthPercent val="130"/>
      <c:rAngAx val="1"/>
    </c:view3D>
    <c:plotArea>
      <c:layout>
        <c:manualLayout>
          <c:xMode val="edge"/>
          <c:yMode val="edge"/>
          <c:x val="0"/>
          <c:y val="0"/>
          <c:w val="0.948"/>
          <c:h val="0.9365"/>
        </c:manualLayout>
      </c:layout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FFFF99"/>
                </a:gs>
                <a:gs pos="100000">
                  <a:srgbClr val="767647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gradFill rotWithShape="1">
                <a:gsLst>
                  <a:gs pos="0">
                    <a:srgbClr val="99CCFF"/>
                  </a:gs>
                  <a:gs pos="100000">
                    <a:srgbClr val="475E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99CC"/>
                  </a:gs>
                  <a:gs pos="100000">
                    <a:srgbClr val="76475E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99CC00"/>
                  </a:gs>
                  <a:gs pos="100000">
                    <a:srgbClr val="475E00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7030A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Movilidad!$M$35:$M$41</c:f>
              <c:numCache/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Movilidad!$N$35:$N$41</c:f>
              <c:numCache/>
            </c:numRef>
          </c:val>
          <c:shape val="box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Movilidad!$O$35:$O$41</c:f>
              <c:numCache/>
            </c:numRef>
          </c:val>
          <c:shape val="box"/>
        </c:ser>
        <c:overlap val="100"/>
        <c:gapWidth val="70"/>
        <c:gapDepth val="420"/>
        <c:shape val="box"/>
        <c:axId val="25362646"/>
        <c:axId val="26937223"/>
      </c:bar3DChart>
      <c:catAx>
        <c:axId val="25362646"/>
        <c:scaling>
          <c:orientation val="minMax"/>
        </c:scaling>
        <c:axPos val="b"/>
        <c:delete val="1"/>
        <c:majorTickMark val="out"/>
        <c:minorTickMark val="none"/>
        <c:tickLblPos val="nextTo"/>
        <c:crossAx val="26937223"/>
        <c:crosses val="autoZero"/>
        <c:auto val="1"/>
        <c:lblOffset val="100"/>
        <c:tickLblSkip val="1"/>
        <c:noMultiLvlLbl val="0"/>
      </c:catAx>
      <c:valAx>
        <c:axId val="269372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6264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8"/>
      <c:rotY val="20"/>
      <c:depthPercent val="130"/>
      <c:rAngAx val="1"/>
    </c:view3D>
    <c:plotArea>
      <c:layout>
        <c:manualLayout>
          <c:xMode val="edge"/>
          <c:yMode val="edge"/>
          <c:x val="0"/>
          <c:y val="0"/>
          <c:w val="0.948"/>
          <c:h val="0.9355"/>
        </c:manualLayout>
      </c:layout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FFFF99"/>
                </a:gs>
                <a:gs pos="100000">
                  <a:srgbClr val="767647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gradFill rotWithShape="1">
                <a:gsLst>
                  <a:gs pos="0">
                    <a:srgbClr val="99CCFF"/>
                  </a:gs>
                  <a:gs pos="100000">
                    <a:srgbClr val="475E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99CC"/>
                  </a:gs>
                  <a:gs pos="100000">
                    <a:srgbClr val="76475E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99CC00"/>
                  </a:gs>
                  <a:gs pos="100000">
                    <a:srgbClr val="475E00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7030A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Movilidad!$M$35:$M$41</c:f>
              <c:numCache>
                <c:ptCount val="7"/>
                <c:pt idx="0">
                  <c:v>1</c:v>
                </c:pt>
                <c:pt idx="1">
                  <c:v>0.9393939393939394</c:v>
                </c:pt>
                <c:pt idx="2">
                  <c:v>0.9101123595505618</c:v>
                </c:pt>
                <c:pt idx="3">
                  <c:v>0.90625</c:v>
                </c:pt>
                <c:pt idx="4">
                  <c:v>0.8928571428571429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Movilidad!$N$35:$N$41</c:f>
              <c:numCache>
                <c:ptCount val="7"/>
              </c:numCache>
            </c:numRef>
          </c:val>
          <c:shape val="box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Movilidad!$O$35:$O$41</c:f>
              <c:numCache>
                <c:ptCount val="7"/>
              </c:numCache>
            </c:numRef>
          </c:val>
          <c:shape val="box"/>
        </c:ser>
        <c:overlap val="100"/>
        <c:gapWidth val="70"/>
        <c:gapDepth val="420"/>
        <c:shape val="box"/>
        <c:axId val="41108416"/>
        <c:axId val="34431425"/>
      </c:bar3DChart>
      <c:catAx>
        <c:axId val="41108416"/>
        <c:scaling>
          <c:orientation val="minMax"/>
        </c:scaling>
        <c:axPos val="b"/>
        <c:delete val="1"/>
        <c:majorTickMark val="out"/>
        <c:minorTickMark val="none"/>
        <c:tickLblPos val="nextTo"/>
        <c:crossAx val="34431425"/>
        <c:crosses val="autoZero"/>
        <c:auto val="1"/>
        <c:lblOffset val="100"/>
        <c:tickLblSkip val="1"/>
        <c:noMultiLvlLbl val="0"/>
      </c:catAx>
      <c:valAx>
        <c:axId val="344314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0841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8"/>
      <c:rotY val="20"/>
      <c:depthPercent val="130"/>
      <c:rAngAx val="1"/>
    </c:view3D>
    <c:plotArea>
      <c:layout>
        <c:manualLayout>
          <c:xMode val="edge"/>
          <c:yMode val="edge"/>
          <c:x val="0.02075"/>
          <c:y val="0"/>
          <c:w val="0.9195"/>
          <c:h val="0.9355"/>
        </c:manualLayout>
      </c:layout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FFFF99"/>
                </a:gs>
                <a:gs pos="100000">
                  <a:srgbClr val="767647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gradFill rotWithShape="1">
                <a:gsLst>
                  <a:gs pos="0">
                    <a:srgbClr val="99CCFF"/>
                  </a:gs>
                  <a:gs pos="100000">
                    <a:srgbClr val="475E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99CC"/>
                  </a:gs>
                  <a:gs pos="100000">
                    <a:srgbClr val="76475E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99CC00"/>
                  </a:gs>
                  <a:gs pos="100000">
                    <a:srgbClr val="475E00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7030A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Titulación!$M$35:$M$41</c:f>
              <c:numCache/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Titulación!$N$35:$N$41</c:f>
              <c:numCache/>
            </c:numRef>
          </c:val>
          <c:shape val="box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Titulación!$O$35:$O$41</c:f>
              <c:numCache/>
            </c:numRef>
          </c:val>
          <c:shape val="box"/>
        </c:ser>
        <c:overlap val="100"/>
        <c:gapWidth val="70"/>
        <c:gapDepth val="420"/>
        <c:shape val="box"/>
        <c:axId val="41447370"/>
        <c:axId val="37482011"/>
      </c:bar3DChart>
      <c:catAx>
        <c:axId val="41447370"/>
        <c:scaling>
          <c:orientation val="minMax"/>
        </c:scaling>
        <c:axPos val="b"/>
        <c:delete val="1"/>
        <c:majorTickMark val="out"/>
        <c:minorTickMark val="none"/>
        <c:tickLblPos val="nextTo"/>
        <c:crossAx val="37482011"/>
        <c:crosses val="autoZero"/>
        <c:auto val="1"/>
        <c:lblOffset val="100"/>
        <c:tickLblSkip val="1"/>
        <c:noMultiLvlLbl val="0"/>
      </c:catAx>
      <c:valAx>
        <c:axId val="374820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4737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8"/>
      <c:rotY val="20"/>
      <c:depthPercent val="130"/>
      <c:rAngAx val="1"/>
    </c:view3D>
    <c:plotArea>
      <c:layout>
        <c:manualLayout>
          <c:xMode val="edge"/>
          <c:yMode val="edge"/>
          <c:x val="0"/>
          <c:y val="0"/>
          <c:w val="0.948"/>
          <c:h val="0.9355"/>
        </c:manualLayout>
      </c:layout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FFFF99"/>
                </a:gs>
                <a:gs pos="100000">
                  <a:srgbClr val="767647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gradFill rotWithShape="1">
                <a:gsLst>
                  <a:gs pos="0">
                    <a:srgbClr val="99CCFF"/>
                  </a:gs>
                  <a:gs pos="100000">
                    <a:srgbClr val="475E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99CC"/>
                  </a:gs>
                  <a:gs pos="100000">
                    <a:srgbClr val="76475E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99CC00"/>
                  </a:gs>
                  <a:gs pos="100000">
                    <a:srgbClr val="475E00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7030A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Movilidad!$M$35:$M$41</c:f>
              <c:numCache>
                <c:ptCount val="7"/>
                <c:pt idx="0">
                  <c:v>1</c:v>
                </c:pt>
                <c:pt idx="1">
                  <c:v>0.9393939393939394</c:v>
                </c:pt>
                <c:pt idx="2">
                  <c:v>0.9101123595505618</c:v>
                </c:pt>
                <c:pt idx="3">
                  <c:v>0.90625</c:v>
                </c:pt>
                <c:pt idx="4">
                  <c:v>0.8928571428571429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Movilidad!$N$35:$N$41</c:f>
              <c:numCache>
                <c:ptCount val="7"/>
              </c:numCache>
            </c:numRef>
          </c:val>
          <c:shape val="box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Movilidad!$O$35:$O$41</c:f>
              <c:numCache>
                <c:ptCount val="7"/>
              </c:numCache>
            </c:numRef>
          </c:val>
          <c:shape val="box"/>
        </c:ser>
        <c:overlap val="100"/>
        <c:gapWidth val="70"/>
        <c:gapDepth val="420"/>
        <c:shape val="box"/>
        <c:axId val="1793780"/>
        <c:axId val="16144021"/>
      </c:bar3DChart>
      <c:catAx>
        <c:axId val="1793780"/>
        <c:scaling>
          <c:orientation val="minMax"/>
        </c:scaling>
        <c:axPos val="b"/>
        <c:delete val="1"/>
        <c:majorTickMark val="out"/>
        <c:minorTickMark val="none"/>
        <c:tickLblPos val="nextTo"/>
        <c:crossAx val="16144021"/>
        <c:crosses val="autoZero"/>
        <c:auto val="1"/>
        <c:lblOffset val="100"/>
        <c:tickLblSkip val="1"/>
        <c:noMultiLvlLbl val="0"/>
      </c:catAx>
      <c:valAx>
        <c:axId val="161440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378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8"/>
      <c:rotY val="20"/>
      <c:depthPercent val="130"/>
      <c:rAngAx val="1"/>
    </c:view3D>
    <c:plotArea>
      <c:layout>
        <c:manualLayout>
          <c:xMode val="edge"/>
          <c:yMode val="edge"/>
          <c:x val="0.02075"/>
          <c:y val="0"/>
          <c:w val="0.9195"/>
          <c:h val="0.9355"/>
        </c:manualLayout>
      </c:layout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FFFF99"/>
                </a:gs>
                <a:gs pos="100000">
                  <a:srgbClr val="767647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gradFill rotWithShape="1">
                <a:gsLst>
                  <a:gs pos="0">
                    <a:srgbClr val="99CCFF"/>
                  </a:gs>
                  <a:gs pos="100000">
                    <a:srgbClr val="475E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99CC"/>
                  </a:gs>
                  <a:gs pos="100000">
                    <a:srgbClr val="76475E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99CC00"/>
                  </a:gs>
                  <a:gs pos="100000">
                    <a:srgbClr val="475E00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7030A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Matrícula!$M$35:$M$41</c:f>
              <c:numCache/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Matrícula!$N$35:$N$41</c:f>
              <c:numCache/>
            </c:numRef>
          </c:val>
          <c:shape val="box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Matrícula!$O$35:$O$41</c:f>
              <c:numCache/>
            </c:numRef>
          </c:val>
          <c:shape val="box"/>
        </c:ser>
        <c:overlap val="100"/>
        <c:gapWidth val="70"/>
        <c:gapDepth val="420"/>
        <c:shape val="box"/>
        <c:axId val="11078462"/>
        <c:axId val="32597295"/>
      </c:bar3DChart>
      <c:catAx>
        <c:axId val="11078462"/>
        <c:scaling>
          <c:orientation val="minMax"/>
        </c:scaling>
        <c:axPos val="b"/>
        <c:delete val="1"/>
        <c:majorTickMark val="out"/>
        <c:minorTickMark val="none"/>
        <c:tickLblPos val="nextTo"/>
        <c:crossAx val="32597295"/>
        <c:crosses val="autoZero"/>
        <c:auto val="1"/>
        <c:lblOffset val="100"/>
        <c:tickLblSkip val="1"/>
        <c:noMultiLvlLbl val="0"/>
      </c:catAx>
      <c:valAx>
        <c:axId val="325972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7846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8"/>
      <c:rotY val="20"/>
      <c:depthPercent val="130"/>
      <c:rAngAx val="1"/>
    </c:view3D>
    <c:plotArea>
      <c:layout>
        <c:manualLayout>
          <c:xMode val="edge"/>
          <c:yMode val="edge"/>
          <c:x val="0"/>
          <c:y val="0"/>
          <c:w val="0.94625"/>
          <c:h val="0.93825"/>
        </c:manualLayout>
      </c:layout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FFFF99"/>
                </a:gs>
                <a:gs pos="100000">
                  <a:srgbClr val="767647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gradFill rotWithShape="1">
                <a:gsLst>
                  <a:gs pos="0">
                    <a:srgbClr val="99CCFF"/>
                  </a:gs>
                  <a:gs pos="100000">
                    <a:srgbClr val="475E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99CC"/>
                  </a:gs>
                  <a:gs pos="100000">
                    <a:srgbClr val="76475E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99CC00"/>
                  </a:gs>
                  <a:gs pos="100000">
                    <a:srgbClr val="475E00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7030A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48A54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558ED5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953735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953735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B9CDE5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B3A2C7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'CENEVAL '!$M$35:$M$49</c:f>
              <c:numCache/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'CENEVAL '!$N$35:$N$49</c:f>
              <c:numCache/>
            </c:numRef>
          </c:val>
          <c:shape val="box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'CENEVAL '!$O$35:$O$49</c:f>
              <c:numCache/>
            </c:numRef>
          </c:val>
          <c:shape val="box"/>
        </c:ser>
        <c:overlap val="100"/>
        <c:gapWidth val="70"/>
        <c:gapDepth val="420"/>
        <c:shape val="box"/>
        <c:axId val="24940200"/>
        <c:axId val="23135209"/>
      </c:bar3DChart>
      <c:catAx>
        <c:axId val="24940200"/>
        <c:scaling>
          <c:orientation val="minMax"/>
        </c:scaling>
        <c:axPos val="b"/>
        <c:delete val="1"/>
        <c:majorTickMark val="out"/>
        <c:minorTickMark val="none"/>
        <c:tickLblPos val="nextTo"/>
        <c:crossAx val="23135209"/>
        <c:crosses val="autoZero"/>
        <c:auto val="1"/>
        <c:lblOffset val="100"/>
        <c:tickLblSkip val="1"/>
        <c:noMultiLvlLbl val="0"/>
      </c:catAx>
      <c:valAx>
        <c:axId val="231352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4020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Becas Manutención</a:t>
            </a:r>
          </a:p>
        </c:rich>
      </c:tx>
      <c:layout>
        <c:manualLayout>
          <c:xMode val="factor"/>
          <c:yMode val="factor"/>
          <c:x val="-0.004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845"/>
          <c:w val="0.82675"/>
          <c:h val="0.92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AC09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'UBIA Gráficos'!$L$3:$L$6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'UBIA Gráficos'!$M$3:$M$6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'UBIA Gráficos'!$N$3:$N$6</c:f>
              <c:numCache/>
            </c:numRef>
          </c:val>
        </c:ser>
        <c:overlap val="-27"/>
        <c:gapWidth val="219"/>
        <c:axId val="6890290"/>
        <c:axId val="62012611"/>
      </c:barChart>
      <c:catAx>
        <c:axId val="68902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2012611"/>
        <c:crosses val="autoZero"/>
        <c:auto val="1"/>
        <c:lblOffset val="100"/>
        <c:tickLblSkip val="1"/>
        <c:noMultiLvlLbl val="0"/>
      </c:catAx>
      <c:valAx>
        <c:axId val="620126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8902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5"/>
          <c:y val="0.462"/>
          <c:w val="0.121"/>
          <c:h val="0.1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Programa de Estímulos Económicos a Estudiantes Sobresalientes</a:t>
            </a:r>
          </a:p>
        </c:rich>
      </c:tx>
      <c:layout>
        <c:manualLayout>
          <c:xMode val="factor"/>
          <c:yMode val="factor"/>
          <c:x val="-0.004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142"/>
          <c:w val="0.82675"/>
          <c:h val="0.864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'UBIA Gráficos'!$I$7:$K$10</c:f>
              <c:multiLvlStrCache/>
            </c:multiLvlStrRef>
          </c:cat>
          <c:val>
            <c:numRef>
              <c:f>'UBIA Gráficos'!$M$7:$M$10</c:f>
              <c:numCache/>
            </c:numRef>
          </c:val>
        </c:ser>
        <c:ser>
          <c:idx val="0"/>
          <c:order val="1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AC09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'UBIA Gráficos'!$I$7:$K$10</c:f>
              <c:multiLvlStrCache/>
            </c:multiLvlStrRef>
          </c:cat>
          <c:val>
            <c:numRef>
              <c:f>'UBIA Gráficos'!$L$7:$L$10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'UBIA Gráficos'!$I$7:$K$10</c:f>
              <c:multiLvlStrCache/>
            </c:multiLvlStrRef>
          </c:cat>
          <c:val>
            <c:numRef>
              <c:f>'UBIA Gráficos'!$N$7:$N$10</c:f>
              <c:numCache/>
            </c:numRef>
          </c:val>
        </c:ser>
        <c:overlap val="-27"/>
        <c:gapWidth val="219"/>
        <c:axId val="21242588"/>
        <c:axId val="56965565"/>
      </c:barChart>
      <c:catAx>
        <c:axId val="212425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6965565"/>
        <c:crosses val="autoZero"/>
        <c:auto val="1"/>
        <c:lblOffset val="100"/>
        <c:tickLblSkip val="1"/>
        <c:noMultiLvlLbl val="0"/>
      </c:catAx>
      <c:valAx>
        <c:axId val="5696556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2425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175"/>
          <c:y val="0.91425"/>
          <c:w val="0.36975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Relationship Id="rId5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Relationship Id="rId3" Type="http://schemas.openxmlformats.org/officeDocument/2006/relationships/image" Target="../media/image2.jpeg" /><Relationship Id="rId4" Type="http://schemas.openxmlformats.org/officeDocument/2006/relationships/chart" Target="/xl/charts/chart4.xml" /><Relationship Id="rId5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Relationship Id="rId3" Type="http://schemas.openxmlformats.org/officeDocument/2006/relationships/image" Target="../media/image2.jpeg" /><Relationship Id="rId4" Type="http://schemas.openxmlformats.org/officeDocument/2006/relationships/chart" Target="/xl/charts/chart6.xml" /><Relationship Id="rId5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chart" Target="/xl/charts/chart7.xml" /><Relationship Id="rId4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255</xdr:col>
      <xdr:colOff>285750</xdr:colOff>
      <xdr:row>539</xdr:row>
      <xdr:rowOff>66675</xdr:rowOff>
    </xdr:from>
    <xdr:to>
      <xdr:col>255</xdr:col>
      <xdr:colOff>285750</xdr:colOff>
      <xdr:row>543</xdr:row>
      <xdr:rowOff>9525</xdr:rowOff>
    </xdr:to>
    <xdr:sp>
      <xdr:nvSpPr>
        <xdr:cNvPr id="1" name="Rectangle 1"/>
        <xdr:cNvSpPr>
          <a:spLocks/>
        </xdr:cNvSpPr>
      </xdr:nvSpPr>
      <xdr:spPr>
        <a:xfrm rot="5400000">
          <a:off x="73037700" y="89125425"/>
          <a:ext cx="0" cy="590550"/>
        </a:xfrm>
        <a:prstGeom prst="rect">
          <a:avLst/>
        </a:prstGeom>
        <a:gradFill rotWithShape="1">
          <a:gsLst>
            <a:gs pos="0">
              <a:srgbClr val="333399"/>
            </a:gs>
            <a:gs pos="100000">
              <a:srgbClr val="171746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255</xdr:col>
      <xdr:colOff>285750</xdr:colOff>
      <xdr:row>535</xdr:row>
      <xdr:rowOff>142875</xdr:rowOff>
    </xdr:from>
    <xdr:to>
      <xdr:col>255</xdr:col>
      <xdr:colOff>285750</xdr:colOff>
      <xdr:row>539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73037700" y="88553925"/>
          <a:ext cx="0" cy="571500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255</xdr:col>
      <xdr:colOff>285750</xdr:colOff>
      <xdr:row>535</xdr:row>
      <xdr:rowOff>142875</xdr:rowOff>
    </xdr:from>
    <xdr:to>
      <xdr:col>255</xdr:col>
      <xdr:colOff>285750</xdr:colOff>
      <xdr:row>537</xdr:row>
      <xdr:rowOff>133350</xdr:rowOff>
    </xdr:to>
    <xdr:sp>
      <xdr:nvSpPr>
        <xdr:cNvPr id="3" name="AutoShape 3"/>
        <xdr:cNvSpPr>
          <a:spLocks/>
        </xdr:cNvSpPr>
      </xdr:nvSpPr>
      <xdr:spPr>
        <a:xfrm rot="5400000" flipH="1">
          <a:off x="73037700" y="88553925"/>
          <a:ext cx="0" cy="314325"/>
        </a:xfrm>
        <a:prstGeom prst="rtTriangle">
          <a:avLst/>
        </a:prstGeom>
        <a:solidFill>
          <a:srgbClr val="DDDDD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255</xdr:col>
      <xdr:colOff>285750</xdr:colOff>
      <xdr:row>537</xdr:row>
      <xdr:rowOff>133350</xdr:rowOff>
    </xdr:from>
    <xdr:to>
      <xdr:col>255</xdr:col>
      <xdr:colOff>285750</xdr:colOff>
      <xdr:row>539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73037700" y="88868250"/>
          <a:ext cx="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255</xdr:col>
      <xdr:colOff>257175</xdr:colOff>
      <xdr:row>536</xdr:row>
      <xdr:rowOff>104775</xdr:rowOff>
    </xdr:from>
    <xdr:to>
      <xdr:col>255</xdr:col>
      <xdr:colOff>257175</xdr:colOff>
      <xdr:row>539</xdr:row>
      <xdr:rowOff>0</xdr:rowOff>
    </xdr:to>
    <xdr:sp>
      <xdr:nvSpPr>
        <xdr:cNvPr id="5" name="WordArt 5"/>
        <xdr:cNvSpPr>
          <a:spLocks/>
        </xdr:cNvSpPr>
      </xdr:nvSpPr>
      <xdr:spPr>
        <a:xfrm>
          <a:off x="73009125" y="88677750"/>
          <a:ext cx="0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FFFFFF"/>
              </a:solidFill>
              <a:latin typeface="Times New Roman"/>
              <a:cs typeface="Times New Roman"/>
            </a:rPr>
            <a:t>CUCSur</a:t>
          </a:r>
        </a:p>
      </xdr:txBody>
    </xdr:sp>
    <xdr:clientData/>
  </xdr:twoCellAnchor>
  <xdr:twoCellAnchor>
    <xdr:from>
      <xdr:col>255</xdr:col>
      <xdr:colOff>285750</xdr:colOff>
      <xdr:row>536</xdr:row>
      <xdr:rowOff>85725</xdr:rowOff>
    </xdr:from>
    <xdr:to>
      <xdr:col>255</xdr:col>
      <xdr:colOff>285750</xdr:colOff>
      <xdr:row>544</xdr:row>
      <xdr:rowOff>19050</xdr:rowOff>
    </xdr:to>
    <xdr:pic>
      <xdr:nvPicPr>
        <xdr:cNvPr id="6" name="Picture 6" descr="Logo U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37700" y="88658700"/>
          <a:ext cx="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255</xdr:col>
      <xdr:colOff>257175</xdr:colOff>
      <xdr:row>539</xdr:row>
      <xdr:rowOff>76200</xdr:rowOff>
    </xdr:from>
    <xdr:to>
      <xdr:col>255</xdr:col>
      <xdr:colOff>257175</xdr:colOff>
      <xdr:row>540</xdr:row>
      <xdr:rowOff>142875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73009125" y="891349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1100" b="0" i="1" u="none" baseline="0">
              <a:solidFill>
                <a:srgbClr val="FFFFFF"/>
              </a:solidFill>
            </a:rPr>
            <a:t>Centro Universitario de la Costa Sur
</a:t>
          </a:r>
        </a:p>
      </xdr:txBody>
    </xdr:sp>
    <xdr:clientData/>
  </xdr:twoCellAnchor>
  <xdr:twoCellAnchor editAs="oneCell">
    <xdr:from>
      <xdr:col>3</xdr:col>
      <xdr:colOff>276225</xdr:colOff>
      <xdr:row>0</xdr:row>
      <xdr:rowOff>0</xdr:rowOff>
    </xdr:from>
    <xdr:to>
      <xdr:col>7</xdr:col>
      <xdr:colOff>142875</xdr:colOff>
      <xdr:row>7</xdr:row>
      <xdr:rowOff>133350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" y="0"/>
          <a:ext cx="10096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209550</xdr:colOff>
      <xdr:row>32</xdr:row>
      <xdr:rowOff>9525</xdr:rowOff>
    </xdr:from>
    <xdr:to>
      <xdr:col>34</xdr:col>
      <xdr:colOff>276225</xdr:colOff>
      <xdr:row>40</xdr:row>
      <xdr:rowOff>190500</xdr:rowOff>
    </xdr:to>
    <xdr:graphicFrame>
      <xdr:nvGraphicFramePr>
        <xdr:cNvPr id="9" name="Chart 10"/>
        <xdr:cNvGraphicFramePr/>
      </xdr:nvGraphicFramePr>
      <xdr:xfrm>
        <a:off x="5810250" y="5543550"/>
        <a:ext cx="4352925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209550</xdr:colOff>
      <xdr:row>32</xdr:row>
      <xdr:rowOff>9525</xdr:rowOff>
    </xdr:from>
    <xdr:to>
      <xdr:col>34</xdr:col>
      <xdr:colOff>276225</xdr:colOff>
      <xdr:row>40</xdr:row>
      <xdr:rowOff>190500</xdr:rowOff>
    </xdr:to>
    <xdr:graphicFrame>
      <xdr:nvGraphicFramePr>
        <xdr:cNvPr id="10" name="Chart 10"/>
        <xdr:cNvGraphicFramePr/>
      </xdr:nvGraphicFramePr>
      <xdr:xfrm>
        <a:off x="5810250" y="5543550"/>
        <a:ext cx="4352925" cy="2676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3</xdr:col>
      <xdr:colOff>104775</xdr:colOff>
      <xdr:row>7</xdr:row>
      <xdr:rowOff>123825</xdr:rowOff>
    </xdr:from>
    <xdr:to>
      <xdr:col>10</xdr:col>
      <xdr:colOff>28575</xdr:colOff>
      <xdr:row>10</xdr:row>
      <xdr:rowOff>76200</xdr:rowOff>
    </xdr:to>
    <xdr:pic>
      <xdr:nvPicPr>
        <xdr:cNvPr id="11" name="Imagen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2025" y="1333500"/>
          <a:ext cx="19240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255</xdr:col>
      <xdr:colOff>285750</xdr:colOff>
      <xdr:row>535</xdr:row>
      <xdr:rowOff>142875</xdr:rowOff>
    </xdr:from>
    <xdr:to>
      <xdr:col>255</xdr:col>
      <xdr:colOff>285750</xdr:colOff>
      <xdr:row>539</xdr:row>
      <xdr:rowOff>66675</xdr:rowOff>
    </xdr:to>
    <xdr:sp>
      <xdr:nvSpPr>
        <xdr:cNvPr id="1" name="Rectangle 2"/>
        <xdr:cNvSpPr>
          <a:spLocks/>
        </xdr:cNvSpPr>
      </xdr:nvSpPr>
      <xdr:spPr>
        <a:xfrm>
          <a:off x="73037700" y="88563450"/>
          <a:ext cx="0" cy="571500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255</xdr:col>
      <xdr:colOff>285750</xdr:colOff>
      <xdr:row>537</xdr:row>
      <xdr:rowOff>133350</xdr:rowOff>
    </xdr:from>
    <xdr:to>
      <xdr:col>255</xdr:col>
      <xdr:colOff>285750</xdr:colOff>
      <xdr:row>539</xdr:row>
      <xdr:rowOff>66675</xdr:rowOff>
    </xdr:to>
    <xdr:sp>
      <xdr:nvSpPr>
        <xdr:cNvPr id="2" name="Rectangle 4"/>
        <xdr:cNvSpPr>
          <a:spLocks/>
        </xdr:cNvSpPr>
      </xdr:nvSpPr>
      <xdr:spPr>
        <a:xfrm>
          <a:off x="73037700" y="88877775"/>
          <a:ext cx="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255</xdr:col>
      <xdr:colOff>285750</xdr:colOff>
      <xdr:row>536</xdr:row>
      <xdr:rowOff>95250</xdr:rowOff>
    </xdr:from>
    <xdr:to>
      <xdr:col>255</xdr:col>
      <xdr:colOff>285750</xdr:colOff>
      <xdr:row>539</xdr:row>
      <xdr:rowOff>0</xdr:rowOff>
    </xdr:to>
    <xdr:sp>
      <xdr:nvSpPr>
        <xdr:cNvPr id="3" name="WordArt 5"/>
        <xdr:cNvSpPr>
          <a:spLocks/>
        </xdr:cNvSpPr>
      </xdr:nvSpPr>
      <xdr:spPr>
        <a:xfrm>
          <a:off x="73037700" y="88677750"/>
          <a:ext cx="0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FFFFFF"/>
              </a:solidFill>
              <a:latin typeface="Times New Roman"/>
              <a:cs typeface="Times New Roman"/>
            </a:rPr>
            <a:t>CUCSur</a:t>
          </a:r>
        </a:p>
      </xdr:txBody>
    </xdr:sp>
    <xdr:clientData/>
  </xdr:twoCellAnchor>
  <xdr:twoCellAnchor>
    <xdr:from>
      <xdr:col>255</xdr:col>
      <xdr:colOff>285750</xdr:colOff>
      <xdr:row>536</xdr:row>
      <xdr:rowOff>85725</xdr:rowOff>
    </xdr:from>
    <xdr:to>
      <xdr:col>255</xdr:col>
      <xdr:colOff>285750</xdr:colOff>
      <xdr:row>544</xdr:row>
      <xdr:rowOff>19050</xdr:rowOff>
    </xdr:to>
    <xdr:pic>
      <xdr:nvPicPr>
        <xdr:cNvPr id="4" name="Picture 6" descr="Logo U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37700" y="88668225"/>
          <a:ext cx="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255</xdr:col>
      <xdr:colOff>285750</xdr:colOff>
      <xdr:row>539</xdr:row>
      <xdr:rowOff>85725</xdr:rowOff>
    </xdr:from>
    <xdr:to>
      <xdr:col>255</xdr:col>
      <xdr:colOff>285750</xdr:colOff>
      <xdr:row>540</xdr:row>
      <xdr:rowOff>142875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73037700" y="8915400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1100" b="0" i="1" u="none" baseline="0">
              <a:solidFill>
                <a:srgbClr val="FFFFFF"/>
              </a:solidFill>
            </a:rPr>
            <a:t>Centro Universitario de la Costa Sur
</a:t>
          </a:r>
        </a:p>
      </xdr:txBody>
    </xdr:sp>
    <xdr:clientData/>
  </xdr:twoCellAnchor>
  <xdr:twoCellAnchor>
    <xdr:from>
      <xdr:col>19</xdr:col>
      <xdr:colOff>209550</xdr:colOff>
      <xdr:row>32</xdr:row>
      <xdr:rowOff>9525</xdr:rowOff>
    </xdr:from>
    <xdr:to>
      <xdr:col>34</xdr:col>
      <xdr:colOff>276225</xdr:colOff>
      <xdr:row>40</xdr:row>
      <xdr:rowOff>190500</xdr:rowOff>
    </xdr:to>
    <xdr:graphicFrame>
      <xdr:nvGraphicFramePr>
        <xdr:cNvPr id="6" name="Chart 10"/>
        <xdr:cNvGraphicFramePr/>
      </xdr:nvGraphicFramePr>
      <xdr:xfrm>
        <a:off x="5810250" y="5543550"/>
        <a:ext cx="435292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3</xdr:col>
      <xdr:colOff>209550</xdr:colOff>
      <xdr:row>0</xdr:row>
      <xdr:rowOff>0</xdr:rowOff>
    </xdr:from>
    <xdr:to>
      <xdr:col>6</xdr:col>
      <xdr:colOff>209550</xdr:colOff>
      <xdr:row>8</xdr:row>
      <xdr:rowOff>133350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6800" y="0"/>
          <a:ext cx="85725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209550</xdr:colOff>
      <xdr:row>32</xdr:row>
      <xdr:rowOff>9525</xdr:rowOff>
    </xdr:from>
    <xdr:to>
      <xdr:col>34</xdr:col>
      <xdr:colOff>276225</xdr:colOff>
      <xdr:row>40</xdr:row>
      <xdr:rowOff>190500</xdr:rowOff>
    </xdr:to>
    <xdr:graphicFrame>
      <xdr:nvGraphicFramePr>
        <xdr:cNvPr id="8" name="Chart 10"/>
        <xdr:cNvGraphicFramePr/>
      </xdr:nvGraphicFramePr>
      <xdr:xfrm>
        <a:off x="5810250" y="5543550"/>
        <a:ext cx="4352925" cy="2676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3</xdr:col>
      <xdr:colOff>0</xdr:colOff>
      <xdr:row>8</xdr:row>
      <xdr:rowOff>85725</xdr:rowOff>
    </xdr:from>
    <xdr:to>
      <xdr:col>9</xdr:col>
      <xdr:colOff>57150</xdr:colOff>
      <xdr:row>10</xdr:row>
      <xdr:rowOff>152400</xdr:rowOff>
    </xdr:to>
    <xdr:pic>
      <xdr:nvPicPr>
        <xdr:cNvPr id="9" name="Imagen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0" y="1466850"/>
          <a:ext cx="1771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255</xdr:col>
      <xdr:colOff>285750</xdr:colOff>
      <xdr:row>541</xdr:row>
      <xdr:rowOff>142875</xdr:rowOff>
    </xdr:from>
    <xdr:to>
      <xdr:col>255</xdr:col>
      <xdr:colOff>285750</xdr:colOff>
      <xdr:row>545</xdr:row>
      <xdr:rowOff>66675</xdr:rowOff>
    </xdr:to>
    <xdr:sp>
      <xdr:nvSpPr>
        <xdr:cNvPr id="1" name="Rectangle 2"/>
        <xdr:cNvSpPr>
          <a:spLocks/>
        </xdr:cNvSpPr>
      </xdr:nvSpPr>
      <xdr:spPr>
        <a:xfrm>
          <a:off x="73037700" y="89582625"/>
          <a:ext cx="0" cy="571500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255</xdr:col>
      <xdr:colOff>285750</xdr:colOff>
      <xdr:row>543</xdr:row>
      <xdr:rowOff>133350</xdr:rowOff>
    </xdr:from>
    <xdr:to>
      <xdr:col>255</xdr:col>
      <xdr:colOff>285750</xdr:colOff>
      <xdr:row>545</xdr:row>
      <xdr:rowOff>66675</xdr:rowOff>
    </xdr:to>
    <xdr:sp>
      <xdr:nvSpPr>
        <xdr:cNvPr id="2" name="Rectangle 4"/>
        <xdr:cNvSpPr>
          <a:spLocks/>
        </xdr:cNvSpPr>
      </xdr:nvSpPr>
      <xdr:spPr>
        <a:xfrm>
          <a:off x="73037700" y="89896950"/>
          <a:ext cx="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255</xdr:col>
      <xdr:colOff>285750</xdr:colOff>
      <xdr:row>542</xdr:row>
      <xdr:rowOff>95250</xdr:rowOff>
    </xdr:from>
    <xdr:to>
      <xdr:col>255</xdr:col>
      <xdr:colOff>285750</xdr:colOff>
      <xdr:row>545</xdr:row>
      <xdr:rowOff>0</xdr:rowOff>
    </xdr:to>
    <xdr:sp>
      <xdr:nvSpPr>
        <xdr:cNvPr id="3" name="WordArt 5"/>
        <xdr:cNvSpPr>
          <a:spLocks/>
        </xdr:cNvSpPr>
      </xdr:nvSpPr>
      <xdr:spPr>
        <a:xfrm>
          <a:off x="73037700" y="89696925"/>
          <a:ext cx="0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FFFFFF"/>
              </a:solidFill>
              <a:latin typeface="Times New Roman"/>
              <a:cs typeface="Times New Roman"/>
            </a:rPr>
            <a:t>CUCSur</a:t>
          </a:r>
        </a:p>
      </xdr:txBody>
    </xdr:sp>
    <xdr:clientData/>
  </xdr:twoCellAnchor>
  <xdr:twoCellAnchor>
    <xdr:from>
      <xdr:col>255</xdr:col>
      <xdr:colOff>285750</xdr:colOff>
      <xdr:row>542</xdr:row>
      <xdr:rowOff>85725</xdr:rowOff>
    </xdr:from>
    <xdr:to>
      <xdr:col>255</xdr:col>
      <xdr:colOff>285750</xdr:colOff>
      <xdr:row>550</xdr:row>
      <xdr:rowOff>19050</xdr:rowOff>
    </xdr:to>
    <xdr:pic>
      <xdr:nvPicPr>
        <xdr:cNvPr id="4" name="Picture 6" descr="Logo U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37700" y="89687400"/>
          <a:ext cx="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255</xdr:col>
      <xdr:colOff>285750</xdr:colOff>
      <xdr:row>545</xdr:row>
      <xdr:rowOff>95250</xdr:rowOff>
    </xdr:from>
    <xdr:to>
      <xdr:col>255</xdr:col>
      <xdr:colOff>285750</xdr:colOff>
      <xdr:row>546</xdr:row>
      <xdr:rowOff>142875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73037700" y="901827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1100" b="0" i="1" u="none" baseline="0">
              <a:solidFill>
                <a:srgbClr val="FFFFFF"/>
              </a:solidFill>
            </a:rPr>
            <a:t>Centro Universitario de la Costa Sur
</a:t>
          </a:r>
        </a:p>
      </xdr:txBody>
    </xdr:sp>
    <xdr:clientData/>
  </xdr:twoCellAnchor>
  <xdr:twoCellAnchor>
    <xdr:from>
      <xdr:col>19</xdr:col>
      <xdr:colOff>209550</xdr:colOff>
      <xdr:row>32</xdr:row>
      <xdr:rowOff>9525</xdr:rowOff>
    </xdr:from>
    <xdr:to>
      <xdr:col>34</xdr:col>
      <xdr:colOff>276225</xdr:colOff>
      <xdr:row>40</xdr:row>
      <xdr:rowOff>190500</xdr:rowOff>
    </xdr:to>
    <xdr:graphicFrame>
      <xdr:nvGraphicFramePr>
        <xdr:cNvPr id="6" name="Chart 10"/>
        <xdr:cNvGraphicFramePr/>
      </xdr:nvGraphicFramePr>
      <xdr:xfrm>
        <a:off x="5810250" y="5543550"/>
        <a:ext cx="435292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3</xdr:col>
      <xdr:colOff>257175</xdr:colOff>
      <xdr:row>0</xdr:row>
      <xdr:rowOff>0</xdr:rowOff>
    </xdr:from>
    <xdr:to>
      <xdr:col>7</xdr:col>
      <xdr:colOff>76200</xdr:colOff>
      <xdr:row>8</xdr:row>
      <xdr:rowOff>38100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4425" y="0"/>
          <a:ext cx="9620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209550</xdr:colOff>
      <xdr:row>32</xdr:row>
      <xdr:rowOff>9525</xdr:rowOff>
    </xdr:from>
    <xdr:to>
      <xdr:col>34</xdr:col>
      <xdr:colOff>276225</xdr:colOff>
      <xdr:row>40</xdr:row>
      <xdr:rowOff>190500</xdr:rowOff>
    </xdr:to>
    <xdr:graphicFrame>
      <xdr:nvGraphicFramePr>
        <xdr:cNvPr id="8" name="Chart 10"/>
        <xdr:cNvGraphicFramePr/>
      </xdr:nvGraphicFramePr>
      <xdr:xfrm>
        <a:off x="5810250" y="5543550"/>
        <a:ext cx="4352925" cy="2676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3</xdr:col>
      <xdr:colOff>19050</xdr:colOff>
      <xdr:row>8</xdr:row>
      <xdr:rowOff>28575</xdr:rowOff>
    </xdr:from>
    <xdr:to>
      <xdr:col>9</xdr:col>
      <xdr:colOff>142875</xdr:colOff>
      <xdr:row>10</xdr:row>
      <xdr:rowOff>123825</xdr:rowOff>
    </xdr:to>
    <xdr:pic>
      <xdr:nvPicPr>
        <xdr:cNvPr id="9" name="Imagen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6300" y="1409700"/>
          <a:ext cx="18383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255</xdr:col>
      <xdr:colOff>285750</xdr:colOff>
      <xdr:row>543</xdr:row>
      <xdr:rowOff>142875</xdr:rowOff>
    </xdr:from>
    <xdr:to>
      <xdr:col>255</xdr:col>
      <xdr:colOff>285750</xdr:colOff>
      <xdr:row>547</xdr:row>
      <xdr:rowOff>66675</xdr:rowOff>
    </xdr:to>
    <xdr:sp>
      <xdr:nvSpPr>
        <xdr:cNvPr id="1" name="Rectangle 2"/>
        <xdr:cNvSpPr>
          <a:spLocks/>
        </xdr:cNvSpPr>
      </xdr:nvSpPr>
      <xdr:spPr>
        <a:xfrm>
          <a:off x="73037700" y="90754200"/>
          <a:ext cx="0" cy="571500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255</xdr:col>
      <xdr:colOff>285750</xdr:colOff>
      <xdr:row>545</xdr:row>
      <xdr:rowOff>133350</xdr:rowOff>
    </xdr:from>
    <xdr:to>
      <xdr:col>255</xdr:col>
      <xdr:colOff>285750</xdr:colOff>
      <xdr:row>547</xdr:row>
      <xdr:rowOff>66675</xdr:rowOff>
    </xdr:to>
    <xdr:sp>
      <xdr:nvSpPr>
        <xdr:cNvPr id="2" name="Rectangle 4"/>
        <xdr:cNvSpPr>
          <a:spLocks/>
        </xdr:cNvSpPr>
      </xdr:nvSpPr>
      <xdr:spPr>
        <a:xfrm>
          <a:off x="73037700" y="91068525"/>
          <a:ext cx="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255</xdr:col>
      <xdr:colOff>285750</xdr:colOff>
      <xdr:row>544</xdr:row>
      <xdr:rowOff>95250</xdr:rowOff>
    </xdr:from>
    <xdr:to>
      <xdr:col>255</xdr:col>
      <xdr:colOff>285750</xdr:colOff>
      <xdr:row>547</xdr:row>
      <xdr:rowOff>0</xdr:rowOff>
    </xdr:to>
    <xdr:sp>
      <xdr:nvSpPr>
        <xdr:cNvPr id="3" name="WordArt 5"/>
        <xdr:cNvSpPr>
          <a:spLocks/>
        </xdr:cNvSpPr>
      </xdr:nvSpPr>
      <xdr:spPr>
        <a:xfrm>
          <a:off x="73037700" y="90868500"/>
          <a:ext cx="0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FFFFFF"/>
              </a:solidFill>
              <a:latin typeface="Times New Roman"/>
              <a:cs typeface="Times New Roman"/>
            </a:rPr>
            <a:t>CUCSur</a:t>
          </a:r>
        </a:p>
      </xdr:txBody>
    </xdr:sp>
    <xdr:clientData/>
  </xdr:twoCellAnchor>
  <xdr:twoCellAnchor>
    <xdr:from>
      <xdr:col>255</xdr:col>
      <xdr:colOff>285750</xdr:colOff>
      <xdr:row>544</xdr:row>
      <xdr:rowOff>85725</xdr:rowOff>
    </xdr:from>
    <xdr:to>
      <xdr:col>255</xdr:col>
      <xdr:colOff>285750</xdr:colOff>
      <xdr:row>552</xdr:row>
      <xdr:rowOff>19050</xdr:rowOff>
    </xdr:to>
    <xdr:pic>
      <xdr:nvPicPr>
        <xdr:cNvPr id="4" name="Picture 6" descr="Logo U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37700" y="90858975"/>
          <a:ext cx="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255</xdr:col>
      <xdr:colOff>266700</xdr:colOff>
      <xdr:row>547</xdr:row>
      <xdr:rowOff>85725</xdr:rowOff>
    </xdr:from>
    <xdr:to>
      <xdr:col>255</xdr:col>
      <xdr:colOff>266700</xdr:colOff>
      <xdr:row>548</xdr:row>
      <xdr:rowOff>142875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73018650" y="913447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1100" b="0" i="1" u="none" baseline="0">
              <a:solidFill>
                <a:srgbClr val="FFFFFF"/>
              </a:solidFill>
            </a:rPr>
            <a:t>Centro Universitario de la Costa Sur
</a:t>
          </a:r>
        </a:p>
      </xdr:txBody>
    </xdr:sp>
    <xdr:clientData/>
  </xdr:twoCellAnchor>
  <xdr:twoCellAnchor editAs="oneCell">
    <xdr:from>
      <xdr:col>3</xdr:col>
      <xdr:colOff>219075</xdr:colOff>
      <xdr:row>0</xdr:row>
      <xdr:rowOff>0</xdr:rowOff>
    </xdr:from>
    <xdr:to>
      <xdr:col>7</xdr:col>
      <xdr:colOff>85725</xdr:colOff>
      <xdr:row>7</xdr:row>
      <xdr:rowOff>85725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6325" y="0"/>
          <a:ext cx="10096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180975</xdr:colOff>
      <xdr:row>31</xdr:row>
      <xdr:rowOff>76200</xdr:rowOff>
    </xdr:from>
    <xdr:to>
      <xdr:col>38</xdr:col>
      <xdr:colOff>85725</xdr:colOff>
      <xdr:row>48</xdr:row>
      <xdr:rowOff>19050</xdr:rowOff>
    </xdr:to>
    <xdr:graphicFrame>
      <xdr:nvGraphicFramePr>
        <xdr:cNvPr id="7" name="Chart 10"/>
        <xdr:cNvGraphicFramePr/>
      </xdr:nvGraphicFramePr>
      <xdr:xfrm>
        <a:off x="5781675" y="5381625"/>
        <a:ext cx="5048250" cy="4743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2</xdr:col>
      <xdr:colOff>123825</xdr:colOff>
      <xdr:row>7</xdr:row>
      <xdr:rowOff>142875</xdr:rowOff>
    </xdr:from>
    <xdr:to>
      <xdr:col>8</xdr:col>
      <xdr:colOff>238125</xdr:colOff>
      <xdr:row>10</xdr:row>
      <xdr:rowOff>85725</xdr:rowOff>
    </xdr:to>
    <xdr:pic>
      <xdr:nvPicPr>
        <xdr:cNvPr id="8" name="Imagen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5325" y="1343025"/>
          <a:ext cx="1828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247650</xdr:colOff>
      <xdr:row>0</xdr:row>
      <xdr:rowOff>0</xdr:rowOff>
    </xdr:from>
    <xdr:to>
      <xdr:col>6</xdr:col>
      <xdr:colOff>209550</xdr:colOff>
      <xdr:row>8</xdr:row>
      <xdr:rowOff>76200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0"/>
          <a:ext cx="8191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8</xdr:row>
      <xdr:rowOff>104775</xdr:rowOff>
    </xdr:from>
    <xdr:to>
      <xdr:col>8</xdr:col>
      <xdr:colOff>180975</xdr:colOff>
      <xdr:row>11</xdr:row>
      <xdr:rowOff>47625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1476375"/>
          <a:ext cx="1838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42</xdr:row>
      <xdr:rowOff>152400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7010400"/>
          <a:ext cx="952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42</xdr:row>
      <xdr:rowOff>152400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7010400"/>
          <a:ext cx="952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6</xdr:row>
      <xdr:rowOff>152400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</xdr:row>
      <xdr:rowOff>0</xdr:rowOff>
    </xdr:from>
    <xdr:to>
      <xdr:col>37</xdr:col>
      <xdr:colOff>180975</xdr:colOff>
      <xdr:row>17</xdr:row>
      <xdr:rowOff>142875</xdr:rowOff>
    </xdr:to>
    <xdr:graphicFrame>
      <xdr:nvGraphicFramePr>
        <xdr:cNvPr id="2" name="Gráfico 7"/>
        <xdr:cNvGraphicFramePr/>
      </xdr:nvGraphicFramePr>
      <xdr:xfrm>
        <a:off x="6067425" y="171450"/>
        <a:ext cx="4181475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38</xdr:col>
      <xdr:colOff>38100</xdr:colOff>
      <xdr:row>1</xdr:row>
      <xdr:rowOff>28575</xdr:rowOff>
    </xdr:from>
    <xdr:to>
      <xdr:col>52</xdr:col>
      <xdr:colOff>219075</xdr:colOff>
      <xdr:row>17</xdr:row>
      <xdr:rowOff>171450</xdr:rowOff>
    </xdr:to>
    <xdr:graphicFrame>
      <xdr:nvGraphicFramePr>
        <xdr:cNvPr id="3" name="Gráfico 7"/>
        <xdr:cNvGraphicFramePr/>
      </xdr:nvGraphicFramePr>
      <xdr:xfrm>
        <a:off x="10391775" y="200025"/>
        <a:ext cx="4181475" cy="3857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53</xdr:col>
      <xdr:colOff>114300</xdr:colOff>
      <xdr:row>1</xdr:row>
      <xdr:rowOff>28575</xdr:rowOff>
    </xdr:from>
    <xdr:to>
      <xdr:col>68</xdr:col>
      <xdr:colOff>9525</xdr:colOff>
      <xdr:row>17</xdr:row>
      <xdr:rowOff>171450</xdr:rowOff>
    </xdr:to>
    <xdr:graphicFrame>
      <xdr:nvGraphicFramePr>
        <xdr:cNvPr id="4" name="Gráfico 7"/>
        <xdr:cNvGraphicFramePr/>
      </xdr:nvGraphicFramePr>
      <xdr:xfrm>
        <a:off x="14754225" y="200025"/>
        <a:ext cx="4181475" cy="3857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0</xdr:colOff>
      <xdr:row>19</xdr:row>
      <xdr:rowOff>66675</xdr:rowOff>
    </xdr:from>
    <xdr:to>
      <xdr:col>37</xdr:col>
      <xdr:colOff>180975</xdr:colOff>
      <xdr:row>37</xdr:row>
      <xdr:rowOff>95250</xdr:rowOff>
    </xdr:to>
    <xdr:graphicFrame>
      <xdr:nvGraphicFramePr>
        <xdr:cNvPr id="5" name="Gráfico 7"/>
        <xdr:cNvGraphicFramePr/>
      </xdr:nvGraphicFramePr>
      <xdr:xfrm>
        <a:off x="6067425" y="4391025"/>
        <a:ext cx="4181475" cy="3343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38</xdr:col>
      <xdr:colOff>152400</xdr:colOff>
      <xdr:row>19</xdr:row>
      <xdr:rowOff>66675</xdr:rowOff>
    </xdr:from>
    <xdr:to>
      <xdr:col>53</xdr:col>
      <xdr:colOff>47625</xdr:colOff>
      <xdr:row>37</xdr:row>
      <xdr:rowOff>95250</xdr:rowOff>
    </xdr:to>
    <xdr:graphicFrame>
      <xdr:nvGraphicFramePr>
        <xdr:cNvPr id="6" name="Gráfico 7"/>
        <xdr:cNvGraphicFramePr/>
      </xdr:nvGraphicFramePr>
      <xdr:xfrm>
        <a:off x="10506075" y="4391025"/>
        <a:ext cx="4181475" cy="3343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54</xdr:col>
      <xdr:colOff>0</xdr:colOff>
      <xdr:row>19</xdr:row>
      <xdr:rowOff>0</xdr:rowOff>
    </xdr:from>
    <xdr:to>
      <xdr:col>68</xdr:col>
      <xdr:colOff>180975</xdr:colOff>
      <xdr:row>37</xdr:row>
      <xdr:rowOff>47625</xdr:rowOff>
    </xdr:to>
    <xdr:graphicFrame>
      <xdr:nvGraphicFramePr>
        <xdr:cNvPr id="7" name="Gráfico 7"/>
        <xdr:cNvGraphicFramePr/>
      </xdr:nvGraphicFramePr>
      <xdr:xfrm>
        <a:off x="14925675" y="4324350"/>
        <a:ext cx="4181475" cy="3362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1"/>
  <sheetViews>
    <sheetView tabSelected="1" zoomScale="75" zoomScaleNormal="75" zoomScalePageLayoutView="0" workbookViewId="0" topLeftCell="A1">
      <selection activeCell="BD49" sqref="BD49"/>
    </sheetView>
  </sheetViews>
  <sheetFormatPr defaultColWidth="4.28125" defaultRowHeight="12.75"/>
  <cols>
    <col min="1" max="15" width="4.28125" style="1" customWidth="1"/>
    <col min="16" max="16" width="5.57421875" style="1" customWidth="1"/>
    <col min="17" max="17" width="4.8515625" style="1" customWidth="1"/>
    <col min="18" max="18" width="8.00390625" style="1" customWidth="1"/>
    <col min="19" max="19" width="1.28515625" style="1" customWidth="1"/>
    <col min="20" max="37" width="4.28125" style="1" customWidth="1"/>
    <col min="38" max="38" width="4.28125" style="1" hidden="1" customWidth="1"/>
    <col min="39" max="16384" width="4.28125" style="1" customWidth="1"/>
  </cols>
  <sheetData>
    <row r="1" spans="4:35" ht="13.5">
      <c r="D1" s="24" t="s">
        <v>56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6"/>
    </row>
    <row r="2" spans="4:35" ht="13.5">
      <c r="D2" s="27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9"/>
    </row>
    <row r="3" spans="4:35" ht="13.5">
      <c r="D3" s="30" t="s">
        <v>57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2"/>
    </row>
    <row r="4" spans="4:35" ht="13.5">
      <c r="D4" s="33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5"/>
    </row>
    <row r="5" ht="13.5"/>
    <row r="6" ht="13.5"/>
    <row r="7" spans="29:35" ht="14.25" thickBot="1">
      <c r="AC7" s="2"/>
      <c r="AD7" s="2"/>
      <c r="AE7" s="2"/>
      <c r="AF7" s="2"/>
      <c r="AG7" s="2"/>
      <c r="AH7" s="2"/>
      <c r="AI7" s="2"/>
    </row>
    <row r="8" spans="2:36" ht="13.5" customHeight="1" thickBo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2"/>
      <c r="AC8" s="84" t="s">
        <v>0</v>
      </c>
      <c r="AD8" s="85"/>
      <c r="AE8" s="85"/>
      <c r="AF8" s="85"/>
      <c r="AG8" s="85"/>
      <c r="AH8" s="85"/>
      <c r="AI8" s="86"/>
      <c r="AJ8" s="4"/>
    </row>
    <row r="9" spans="2:36" ht="22.5" customHeight="1" thickBot="1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2"/>
      <c r="AC9" s="84"/>
      <c r="AD9" s="85"/>
      <c r="AE9" s="85"/>
      <c r="AF9" s="85"/>
      <c r="AG9" s="85"/>
      <c r="AH9" s="85"/>
      <c r="AI9" s="86"/>
      <c r="AJ9" s="4"/>
    </row>
    <row r="10" spans="2:36" ht="14.25" thickBot="1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2"/>
      <c r="AC10" s="87" t="s">
        <v>62</v>
      </c>
      <c r="AD10" s="88"/>
      <c r="AE10" s="88"/>
      <c r="AF10" s="88"/>
      <c r="AG10" s="88"/>
      <c r="AH10" s="88"/>
      <c r="AI10" s="89"/>
      <c r="AJ10" s="4"/>
    </row>
    <row r="11" spans="1:37" ht="14.25" thickBot="1">
      <c r="A11" s="5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4"/>
      <c r="AC11" s="90"/>
      <c r="AD11" s="88"/>
      <c r="AE11" s="88"/>
      <c r="AF11" s="88"/>
      <c r="AG11" s="88"/>
      <c r="AH11" s="88"/>
      <c r="AI11" s="89"/>
      <c r="AJ11" s="7"/>
      <c r="AK11" s="5"/>
    </row>
    <row r="12" spans="2:35" ht="14.25" thickBot="1">
      <c r="B12" s="11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</row>
    <row r="13" spans="2:36" ht="13.5" customHeight="1">
      <c r="B13" s="12"/>
      <c r="C13" s="54" t="s">
        <v>1</v>
      </c>
      <c r="D13" s="55"/>
      <c r="E13" s="55"/>
      <c r="F13" s="55"/>
      <c r="G13" s="55"/>
      <c r="H13" s="55"/>
      <c r="I13" s="55"/>
      <c r="J13" s="58"/>
      <c r="K13" s="91" t="s">
        <v>21</v>
      </c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3"/>
      <c r="AJ13" s="4"/>
    </row>
    <row r="14" spans="2:36" ht="13.5" customHeight="1" thickBot="1">
      <c r="B14" s="12"/>
      <c r="C14" s="56"/>
      <c r="D14" s="57"/>
      <c r="E14" s="57"/>
      <c r="F14" s="57"/>
      <c r="G14" s="57"/>
      <c r="H14" s="57"/>
      <c r="I14" s="57"/>
      <c r="J14" s="59"/>
      <c r="K14" s="94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6"/>
      <c r="AJ14" s="4"/>
    </row>
    <row r="15" spans="2:36" ht="13.5" customHeight="1" thickBot="1">
      <c r="B15" s="12"/>
      <c r="C15" s="16"/>
      <c r="D15" s="16"/>
      <c r="E15" s="16"/>
      <c r="F15" s="16"/>
      <c r="G15" s="16"/>
      <c r="H15" s="16"/>
      <c r="I15" s="16"/>
      <c r="J15" s="16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4"/>
    </row>
    <row r="16" spans="2:35" ht="6.75" customHeight="1" thickBot="1">
      <c r="B16" s="11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</row>
    <row r="17" spans="2:36" ht="13.5" customHeight="1">
      <c r="B17" s="12"/>
      <c r="C17" s="82" t="s">
        <v>2</v>
      </c>
      <c r="D17" s="82"/>
      <c r="E17" s="82"/>
      <c r="F17" s="82"/>
      <c r="G17" s="82"/>
      <c r="H17" s="82"/>
      <c r="I17" s="82"/>
      <c r="J17" s="82"/>
      <c r="K17" s="105" t="s">
        <v>9</v>
      </c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4"/>
    </row>
    <row r="18" spans="2:36" ht="13.5" customHeight="1">
      <c r="B18" s="12"/>
      <c r="C18" s="104"/>
      <c r="D18" s="104"/>
      <c r="E18" s="104"/>
      <c r="F18" s="104"/>
      <c r="G18" s="104"/>
      <c r="H18" s="104"/>
      <c r="I18" s="104"/>
      <c r="J18" s="104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4"/>
    </row>
    <row r="19" spans="2:36" ht="13.5" customHeight="1">
      <c r="B19" s="12"/>
      <c r="C19" s="104"/>
      <c r="D19" s="104"/>
      <c r="E19" s="104"/>
      <c r="F19" s="104"/>
      <c r="G19" s="104"/>
      <c r="H19" s="104"/>
      <c r="I19" s="104"/>
      <c r="J19" s="104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4"/>
    </row>
    <row r="20" spans="2:36" ht="14.25" customHeight="1" thickBot="1">
      <c r="B20" s="12"/>
      <c r="C20" s="83"/>
      <c r="D20" s="83"/>
      <c r="E20" s="83"/>
      <c r="F20" s="83"/>
      <c r="G20" s="83"/>
      <c r="H20" s="83"/>
      <c r="I20" s="83"/>
      <c r="J20" s="83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4"/>
    </row>
    <row r="21" spans="2:35" ht="6.75" customHeight="1" thickBot="1">
      <c r="B21" s="11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</row>
    <row r="22" spans="2:36" ht="13.5" customHeight="1">
      <c r="B22" s="12"/>
      <c r="C22" s="65" t="s">
        <v>3</v>
      </c>
      <c r="D22" s="65"/>
      <c r="E22" s="65"/>
      <c r="F22" s="65"/>
      <c r="G22" s="65"/>
      <c r="H22" s="65"/>
      <c r="I22" s="65"/>
      <c r="J22" s="66"/>
      <c r="K22" s="71" t="s">
        <v>22</v>
      </c>
      <c r="L22" s="72"/>
      <c r="M22" s="72"/>
      <c r="N22" s="72"/>
      <c r="O22" s="72"/>
      <c r="P22" s="72"/>
      <c r="Q22" s="72"/>
      <c r="R22" s="73"/>
      <c r="S22" s="19"/>
      <c r="T22" s="65" t="s">
        <v>4</v>
      </c>
      <c r="U22" s="65"/>
      <c r="V22" s="65"/>
      <c r="W22" s="65"/>
      <c r="X22" s="65"/>
      <c r="Y22" s="65"/>
      <c r="Z22" s="65"/>
      <c r="AA22" s="65"/>
      <c r="AB22" s="98" t="s">
        <v>23</v>
      </c>
      <c r="AC22" s="99"/>
      <c r="AD22" s="99"/>
      <c r="AE22" s="99"/>
      <c r="AF22" s="99"/>
      <c r="AG22" s="99"/>
      <c r="AH22" s="99"/>
      <c r="AI22" s="99"/>
      <c r="AJ22" s="4"/>
    </row>
    <row r="23" spans="2:36" ht="13.5">
      <c r="B23" s="12"/>
      <c r="C23" s="67"/>
      <c r="D23" s="67"/>
      <c r="E23" s="67"/>
      <c r="F23" s="67"/>
      <c r="G23" s="67"/>
      <c r="H23" s="67"/>
      <c r="I23" s="67"/>
      <c r="J23" s="68"/>
      <c r="K23" s="74"/>
      <c r="L23" s="75"/>
      <c r="M23" s="75"/>
      <c r="N23" s="75"/>
      <c r="O23" s="75"/>
      <c r="P23" s="75"/>
      <c r="Q23" s="75"/>
      <c r="R23" s="76"/>
      <c r="S23" s="19"/>
      <c r="T23" s="67"/>
      <c r="U23" s="67"/>
      <c r="V23" s="67"/>
      <c r="W23" s="67"/>
      <c r="X23" s="67"/>
      <c r="Y23" s="67"/>
      <c r="Z23" s="67"/>
      <c r="AA23" s="67"/>
      <c r="AB23" s="100"/>
      <c r="AC23" s="101"/>
      <c r="AD23" s="101"/>
      <c r="AE23" s="101"/>
      <c r="AF23" s="101"/>
      <c r="AG23" s="101"/>
      <c r="AH23" s="101"/>
      <c r="AI23" s="101"/>
      <c r="AJ23" s="4"/>
    </row>
    <row r="24" spans="2:36" ht="13.5">
      <c r="B24" s="12"/>
      <c r="C24" s="67"/>
      <c r="D24" s="67"/>
      <c r="E24" s="67"/>
      <c r="F24" s="67"/>
      <c r="G24" s="67"/>
      <c r="H24" s="67"/>
      <c r="I24" s="67"/>
      <c r="J24" s="68"/>
      <c r="K24" s="74"/>
      <c r="L24" s="75"/>
      <c r="M24" s="75"/>
      <c r="N24" s="75"/>
      <c r="O24" s="75"/>
      <c r="P24" s="75"/>
      <c r="Q24" s="75"/>
      <c r="R24" s="76"/>
      <c r="S24" s="19"/>
      <c r="T24" s="67"/>
      <c r="U24" s="67"/>
      <c r="V24" s="67"/>
      <c r="W24" s="67"/>
      <c r="X24" s="67"/>
      <c r="Y24" s="67"/>
      <c r="Z24" s="67"/>
      <c r="AA24" s="67"/>
      <c r="AB24" s="100"/>
      <c r="AC24" s="101"/>
      <c r="AD24" s="101"/>
      <c r="AE24" s="101"/>
      <c r="AF24" s="101"/>
      <c r="AG24" s="101"/>
      <c r="AH24" s="101"/>
      <c r="AI24" s="101"/>
      <c r="AJ24" s="4"/>
    </row>
    <row r="25" spans="2:36" ht="23.25" customHeight="1" thickBot="1">
      <c r="B25" s="12"/>
      <c r="C25" s="69"/>
      <c r="D25" s="69"/>
      <c r="E25" s="69"/>
      <c r="F25" s="69"/>
      <c r="G25" s="69"/>
      <c r="H25" s="69"/>
      <c r="I25" s="69"/>
      <c r="J25" s="70"/>
      <c r="K25" s="77"/>
      <c r="L25" s="78"/>
      <c r="M25" s="78"/>
      <c r="N25" s="78"/>
      <c r="O25" s="78"/>
      <c r="P25" s="78"/>
      <c r="Q25" s="78"/>
      <c r="R25" s="79"/>
      <c r="S25" s="19"/>
      <c r="T25" s="69"/>
      <c r="U25" s="69"/>
      <c r="V25" s="69"/>
      <c r="W25" s="69"/>
      <c r="X25" s="69"/>
      <c r="Y25" s="69"/>
      <c r="Z25" s="69"/>
      <c r="AA25" s="69"/>
      <c r="AB25" s="102"/>
      <c r="AC25" s="103"/>
      <c r="AD25" s="103"/>
      <c r="AE25" s="103"/>
      <c r="AF25" s="103"/>
      <c r="AG25" s="103"/>
      <c r="AH25" s="103"/>
      <c r="AI25" s="103"/>
      <c r="AJ25" s="4"/>
    </row>
    <row r="26" spans="2:35" ht="6.75" customHeight="1" thickBot="1">
      <c r="B26" s="11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</row>
    <row r="27" spans="2:36" ht="13.5">
      <c r="B27" s="12"/>
      <c r="C27" s="65" t="s">
        <v>5</v>
      </c>
      <c r="D27" s="65"/>
      <c r="E27" s="65"/>
      <c r="F27" s="65"/>
      <c r="G27" s="65"/>
      <c r="H27" s="65"/>
      <c r="I27" s="65"/>
      <c r="J27" s="66"/>
      <c r="K27" s="71" t="s">
        <v>20</v>
      </c>
      <c r="L27" s="72"/>
      <c r="M27" s="72"/>
      <c r="N27" s="72"/>
      <c r="O27" s="72"/>
      <c r="P27" s="72"/>
      <c r="Q27" s="72"/>
      <c r="R27" s="73"/>
      <c r="S27" s="19"/>
      <c r="T27" s="65" t="s">
        <v>6</v>
      </c>
      <c r="U27" s="65"/>
      <c r="V27" s="65"/>
      <c r="W27" s="65"/>
      <c r="X27" s="65"/>
      <c r="Y27" s="65"/>
      <c r="Z27" s="65"/>
      <c r="AA27" s="65"/>
      <c r="AB27" s="98" t="s">
        <v>31</v>
      </c>
      <c r="AC27" s="99"/>
      <c r="AD27" s="99"/>
      <c r="AE27" s="99"/>
      <c r="AF27" s="99"/>
      <c r="AG27" s="99"/>
      <c r="AH27" s="99"/>
      <c r="AI27" s="99"/>
      <c r="AJ27" s="4"/>
    </row>
    <row r="28" spans="2:36" ht="13.5">
      <c r="B28" s="12"/>
      <c r="C28" s="67"/>
      <c r="D28" s="67"/>
      <c r="E28" s="67"/>
      <c r="F28" s="67"/>
      <c r="G28" s="67"/>
      <c r="H28" s="67"/>
      <c r="I28" s="67"/>
      <c r="J28" s="68"/>
      <c r="K28" s="74"/>
      <c r="L28" s="75"/>
      <c r="M28" s="75"/>
      <c r="N28" s="75"/>
      <c r="O28" s="75"/>
      <c r="P28" s="75"/>
      <c r="Q28" s="75"/>
      <c r="R28" s="76"/>
      <c r="S28" s="19"/>
      <c r="T28" s="67"/>
      <c r="U28" s="67"/>
      <c r="V28" s="67"/>
      <c r="W28" s="67"/>
      <c r="X28" s="67"/>
      <c r="Y28" s="67"/>
      <c r="Z28" s="67"/>
      <c r="AA28" s="67"/>
      <c r="AB28" s="100"/>
      <c r="AC28" s="101"/>
      <c r="AD28" s="101"/>
      <c r="AE28" s="101"/>
      <c r="AF28" s="101"/>
      <c r="AG28" s="101"/>
      <c r="AH28" s="101"/>
      <c r="AI28" s="101"/>
      <c r="AJ28" s="4"/>
    </row>
    <row r="29" spans="2:36" ht="13.5">
      <c r="B29" s="12"/>
      <c r="C29" s="67"/>
      <c r="D29" s="67"/>
      <c r="E29" s="67"/>
      <c r="F29" s="67"/>
      <c r="G29" s="67"/>
      <c r="H29" s="67"/>
      <c r="I29" s="67"/>
      <c r="J29" s="68"/>
      <c r="K29" s="74"/>
      <c r="L29" s="75"/>
      <c r="M29" s="75"/>
      <c r="N29" s="75"/>
      <c r="O29" s="75"/>
      <c r="P29" s="75"/>
      <c r="Q29" s="75"/>
      <c r="R29" s="76"/>
      <c r="S29" s="19"/>
      <c r="T29" s="67"/>
      <c r="U29" s="67"/>
      <c r="V29" s="67"/>
      <c r="W29" s="67"/>
      <c r="X29" s="67"/>
      <c r="Y29" s="67"/>
      <c r="Z29" s="67"/>
      <c r="AA29" s="67"/>
      <c r="AB29" s="100"/>
      <c r="AC29" s="101"/>
      <c r="AD29" s="101"/>
      <c r="AE29" s="101"/>
      <c r="AF29" s="101"/>
      <c r="AG29" s="101"/>
      <c r="AH29" s="101"/>
      <c r="AI29" s="101"/>
      <c r="AJ29" s="4"/>
    </row>
    <row r="30" spans="2:36" ht="14.25" thickBot="1">
      <c r="B30" s="12"/>
      <c r="C30" s="69"/>
      <c r="D30" s="69"/>
      <c r="E30" s="69"/>
      <c r="F30" s="69"/>
      <c r="G30" s="69"/>
      <c r="H30" s="69"/>
      <c r="I30" s="69"/>
      <c r="J30" s="70"/>
      <c r="K30" s="77"/>
      <c r="L30" s="78"/>
      <c r="M30" s="78"/>
      <c r="N30" s="78"/>
      <c r="O30" s="78"/>
      <c r="P30" s="78"/>
      <c r="Q30" s="78"/>
      <c r="R30" s="79"/>
      <c r="S30" s="19"/>
      <c r="T30" s="69"/>
      <c r="U30" s="69"/>
      <c r="V30" s="69"/>
      <c r="W30" s="69"/>
      <c r="X30" s="69"/>
      <c r="Y30" s="69"/>
      <c r="Z30" s="69"/>
      <c r="AA30" s="69"/>
      <c r="AB30" s="102"/>
      <c r="AC30" s="103"/>
      <c r="AD30" s="103"/>
      <c r="AE30" s="103"/>
      <c r="AF30" s="103"/>
      <c r="AG30" s="103"/>
      <c r="AH30" s="103"/>
      <c r="AI30" s="103"/>
      <c r="AJ30" s="4"/>
    </row>
    <row r="31" spans="2:35" ht="13.5">
      <c r="B31" s="11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</row>
    <row r="32" spans="2:35" ht="14.25" thickBot="1"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</row>
    <row r="33" spans="2:35" ht="21.75" customHeight="1" thickBot="1">
      <c r="B33" s="12"/>
      <c r="C33" s="81" t="s">
        <v>7</v>
      </c>
      <c r="D33" s="81"/>
      <c r="E33" s="81"/>
      <c r="F33" s="81"/>
      <c r="G33" s="81"/>
      <c r="H33" s="81"/>
      <c r="I33" s="81"/>
      <c r="J33" s="81"/>
      <c r="K33" s="81"/>
      <c r="L33" s="81"/>
      <c r="M33" s="82" t="s">
        <v>10</v>
      </c>
      <c r="N33" s="82"/>
      <c r="O33" s="82"/>
      <c r="P33" s="82" t="s">
        <v>8</v>
      </c>
      <c r="Q33" s="82"/>
      <c r="R33" s="82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</row>
    <row r="34" spans="2:35" ht="33.75" customHeight="1" thickBot="1">
      <c r="B34" s="12"/>
      <c r="C34" s="97" t="s">
        <v>13</v>
      </c>
      <c r="D34" s="97"/>
      <c r="E34" s="97"/>
      <c r="F34" s="97"/>
      <c r="G34" s="97"/>
      <c r="H34" s="97" t="s">
        <v>14</v>
      </c>
      <c r="I34" s="97"/>
      <c r="J34" s="97"/>
      <c r="K34" s="97"/>
      <c r="L34" s="97"/>
      <c r="M34" s="83"/>
      <c r="N34" s="83"/>
      <c r="O34" s="83"/>
      <c r="P34" s="83"/>
      <c r="Q34" s="83"/>
      <c r="R34" s="83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</row>
    <row r="35" spans="2:35" ht="21" customHeight="1">
      <c r="B35" s="12"/>
      <c r="C35" s="60">
        <v>10</v>
      </c>
      <c r="D35" s="43"/>
      <c r="E35" s="43"/>
      <c r="F35" s="43"/>
      <c r="G35" s="43"/>
      <c r="H35" s="43">
        <v>10</v>
      </c>
      <c r="I35" s="43"/>
      <c r="J35" s="43"/>
      <c r="K35" s="43"/>
      <c r="L35" s="43"/>
      <c r="M35" s="80">
        <v>1</v>
      </c>
      <c r="N35" s="80"/>
      <c r="O35" s="80"/>
      <c r="P35" s="63" t="s">
        <v>46</v>
      </c>
      <c r="Q35" s="63"/>
      <c r="R35" s="64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</row>
    <row r="36" spans="2:35" ht="21" customHeight="1">
      <c r="B36" s="12"/>
      <c r="C36" s="38">
        <v>33</v>
      </c>
      <c r="D36" s="36"/>
      <c r="E36" s="36"/>
      <c r="F36" s="36"/>
      <c r="G36" s="36"/>
      <c r="H36" s="36">
        <v>31</v>
      </c>
      <c r="I36" s="36"/>
      <c r="J36" s="36"/>
      <c r="K36" s="36"/>
      <c r="L36" s="36"/>
      <c r="M36" s="62">
        <f>H36/C36</f>
        <v>0.9393939393939394</v>
      </c>
      <c r="N36" s="62"/>
      <c r="O36" s="62"/>
      <c r="P36" s="39" t="s">
        <v>47</v>
      </c>
      <c r="Q36" s="39"/>
      <c r="R36" s="40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</row>
    <row r="37" spans="2:35" ht="25.5" customHeight="1">
      <c r="B37" s="12"/>
      <c r="C37" s="38">
        <v>89</v>
      </c>
      <c r="D37" s="36"/>
      <c r="E37" s="36"/>
      <c r="F37" s="36"/>
      <c r="G37" s="36"/>
      <c r="H37" s="36">
        <v>81</v>
      </c>
      <c r="I37" s="36"/>
      <c r="J37" s="36"/>
      <c r="K37" s="36"/>
      <c r="L37" s="36"/>
      <c r="M37" s="62">
        <f>H37/C37</f>
        <v>0.9101123595505618</v>
      </c>
      <c r="N37" s="62"/>
      <c r="O37" s="62"/>
      <c r="P37" s="39" t="s">
        <v>54</v>
      </c>
      <c r="Q37" s="39"/>
      <c r="R37" s="40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</row>
    <row r="38" spans="2:35" ht="26.25" customHeight="1">
      <c r="B38" s="12"/>
      <c r="C38" s="38">
        <v>64</v>
      </c>
      <c r="D38" s="36"/>
      <c r="E38" s="36"/>
      <c r="F38" s="36"/>
      <c r="G38" s="36"/>
      <c r="H38" s="36">
        <v>58</v>
      </c>
      <c r="I38" s="36"/>
      <c r="J38" s="36"/>
      <c r="K38" s="36"/>
      <c r="L38" s="36"/>
      <c r="M38" s="62">
        <f>H38/C38</f>
        <v>0.90625</v>
      </c>
      <c r="N38" s="62"/>
      <c r="O38" s="62"/>
      <c r="P38" s="39" t="s">
        <v>62</v>
      </c>
      <c r="Q38" s="39"/>
      <c r="R38" s="40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</row>
    <row r="39" spans="2:35" ht="26.25" customHeight="1">
      <c r="B39" s="12"/>
      <c r="C39" s="50">
        <v>28</v>
      </c>
      <c r="D39" s="51"/>
      <c r="E39" s="51"/>
      <c r="F39" s="51"/>
      <c r="G39" s="51"/>
      <c r="H39" s="51">
        <v>25</v>
      </c>
      <c r="I39" s="51"/>
      <c r="J39" s="51"/>
      <c r="K39" s="51"/>
      <c r="L39" s="51"/>
      <c r="M39" s="61">
        <f>H39/C39</f>
        <v>0.8928571428571429</v>
      </c>
      <c r="N39" s="61"/>
      <c r="O39" s="61"/>
      <c r="P39" s="41"/>
      <c r="Q39" s="41"/>
      <c r="R39" s="42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</row>
    <row r="40" spans="2:35" ht="21" customHeight="1">
      <c r="B40" s="12"/>
      <c r="C40" s="38"/>
      <c r="D40" s="36"/>
      <c r="E40" s="36"/>
      <c r="F40" s="36"/>
      <c r="G40" s="36"/>
      <c r="H40" s="36"/>
      <c r="I40" s="36"/>
      <c r="J40" s="36"/>
      <c r="K40" s="36"/>
      <c r="L40" s="36"/>
      <c r="M40" s="62"/>
      <c r="N40" s="62"/>
      <c r="O40" s="62"/>
      <c r="P40" s="39"/>
      <c r="Q40" s="39"/>
      <c r="R40" s="40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</row>
    <row r="41" spans="2:35" ht="21" customHeight="1" thickBot="1">
      <c r="B41" s="12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53"/>
      <c r="N41" s="53"/>
      <c r="O41" s="53"/>
      <c r="P41" s="45"/>
      <c r="Q41" s="45"/>
      <c r="R41" s="46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</row>
    <row r="42" spans="2:35" ht="14.25" thickBot="1">
      <c r="B42" s="11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</row>
    <row r="43" spans="2:35" ht="13.5">
      <c r="B43" s="11"/>
      <c r="C43" s="54" t="s">
        <v>8</v>
      </c>
      <c r="D43" s="55"/>
      <c r="E43" s="55"/>
      <c r="F43" s="55"/>
      <c r="G43" s="55"/>
      <c r="H43" s="54" t="s">
        <v>11</v>
      </c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8"/>
    </row>
    <row r="44" spans="2:35" ht="14.25" thickBot="1">
      <c r="B44" s="11"/>
      <c r="C44" s="56"/>
      <c r="D44" s="57"/>
      <c r="E44" s="57"/>
      <c r="F44" s="57"/>
      <c r="G44" s="57"/>
      <c r="H44" s="56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9"/>
    </row>
    <row r="45" spans="2:35" ht="13.5">
      <c r="B45" s="11"/>
      <c r="C45" s="60" t="s">
        <v>47</v>
      </c>
      <c r="D45" s="43"/>
      <c r="E45" s="43"/>
      <c r="F45" s="43"/>
      <c r="G45" s="43"/>
      <c r="H45" s="43" t="s">
        <v>48</v>
      </c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4"/>
    </row>
    <row r="46" spans="2:35" ht="13.5">
      <c r="B46" s="11"/>
      <c r="C46" s="50" t="s">
        <v>67</v>
      </c>
      <c r="D46" s="51"/>
      <c r="E46" s="51"/>
      <c r="F46" s="51"/>
      <c r="G46" s="51"/>
      <c r="H46" s="51" t="s">
        <v>68</v>
      </c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2"/>
    </row>
    <row r="47" spans="2:35" ht="13.5">
      <c r="B47" s="11"/>
      <c r="C47" s="38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7"/>
    </row>
    <row r="48" spans="2:35" ht="13.5">
      <c r="B48" s="11"/>
      <c r="C48" s="38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7"/>
    </row>
    <row r="49" spans="2:35" ht="13.5">
      <c r="B49" s="11"/>
      <c r="C49" s="38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7"/>
    </row>
    <row r="50" spans="2:35" ht="13.5">
      <c r="B50" s="11"/>
      <c r="C50" s="38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7"/>
    </row>
    <row r="51" spans="2:35" ht="14.25" thickBot="1">
      <c r="B51" s="11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9"/>
    </row>
  </sheetData>
  <sheetProtection/>
  <mergeCells count="65">
    <mergeCell ref="T27:AA30"/>
    <mergeCell ref="AB27:AI30"/>
    <mergeCell ref="C17:J20"/>
    <mergeCell ref="K17:AI20"/>
    <mergeCell ref="C22:J25"/>
    <mergeCell ref="K22:R25"/>
    <mergeCell ref="T22:AA25"/>
    <mergeCell ref="AB22:AI25"/>
    <mergeCell ref="AC8:AI9"/>
    <mergeCell ref="AC10:AI11"/>
    <mergeCell ref="C13:J14"/>
    <mergeCell ref="K13:AI14"/>
    <mergeCell ref="M40:O40"/>
    <mergeCell ref="H40:L40"/>
    <mergeCell ref="P33:R34"/>
    <mergeCell ref="C34:G34"/>
    <mergeCell ref="H34:L34"/>
    <mergeCell ref="C38:G38"/>
    <mergeCell ref="P38:R38"/>
    <mergeCell ref="C27:J30"/>
    <mergeCell ref="K27:R30"/>
    <mergeCell ref="P36:R36"/>
    <mergeCell ref="H35:L35"/>
    <mergeCell ref="M35:O35"/>
    <mergeCell ref="C35:G35"/>
    <mergeCell ref="C33:L33"/>
    <mergeCell ref="M33:O34"/>
    <mergeCell ref="C36:G36"/>
    <mergeCell ref="P35:R35"/>
    <mergeCell ref="M37:O37"/>
    <mergeCell ref="P37:R37"/>
    <mergeCell ref="H36:L36"/>
    <mergeCell ref="M36:O36"/>
    <mergeCell ref="C37:G37"/>
    <mergeCell ref="M39:O39"/>
    <mergeCell ref="H37:L37"/>
    <mergeCell ref="C39:G39"/>
    <mergeCell ref="H39:L39"/>
    <mergeCell ref="H38:L38"/>
    <mergeCell ref="M38:O38"/>
    <mergeCell ref="C41:G41"/>
    <mergeCell ref="H41:L41"/>
    <mergeCell ref="M41:O41"/>
    <mergeCell ref="C43:G44"/>
    <mergeCell ref="H43:AI44"/>
    <mergeCell ref="C45:G45"/>
    <mergeCell ref="C51:G51"/>
    <mergeCell ref="H51:AI51"/>
    <mergeCell ref="C48:G48"/>
    <mergeCell ref="C50:G50"/>
    <mergeCell ref="H48:AI48"/>
    <mergeCell ref="C46:G46"/>
    <mergeCell ref="H46:AI46"/>
    <mergeCell ref="C47:G47"/>
    <mergeCell ref="H47:AI47"/>
    <mergeCell ref="D1:AI2"/>
    <mergeCell ref="D3:AI4"/>
    <mergeCell ref="H50:AI50"/>
    <mergeCell ref="C49:G49"/>
    <mergeCell ref="H49:AI49"/>
    <mergeCell ref="P40:R40"/>
    <mergeCell ref="P39:R39"/>
    <mergeCell ref="C40:G40"/>
    <mergeCell ref="H45:AI45"/>
    <mergeCell ref="P41:R41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52"/>
  <sheetViews>
    <sheetView zoomScale="70" zoomScaleNormal="70" zoomScalePageLayoutView="0" workbookViewId="0" topLeftCell="A19">
      <selection activeCell="P39" sqref="P39:R39"/>
    </sheetView>
  </sheetViews>
  <sheetFormatPr defaultColWidth="4.28125" defaultRowHeight="12.75"/>
  <cols>
    <col min="1" max="15" width="4.28125" style="1" customWidth="1"/>
    <col min="16" max="16" width="5.57421875" style="1" customWidth="1"/>
    <col min="17" max="17" width="4.8515625" style="1" customWidth="1"/>
    <col min="18" max="18" width="8.00390625" style="1" customWidth="1"/>
    <col min="19" max="19" width="1.28515625" style="1" customWidth="1"/>
    <col min="20" max="37" width="4.28125" style="1" customWidth="1"/>
    <col min="38" max="38" width="4.28125" style="1" hidden="1" customWidth="1"/>
    <col min="39" max="16384" width="4.28125" style="1" customWidth="1"/>
  </cols>
  <sheetData>
    <row r="1" spans="4:35" ht="13.5">
      <c r="D1" s="24" t="s">
        <v>56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6"/>
    </row>
    <row r="2" spans="4:35" ht="13.5">
      <c r="D2" s="27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9"/>
    </row>
    <row r="3" spans="4:35" ht="13.5">
      <c r="D3" s="30" t="s">
        <v>57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2"/>
    </row>
    <row r="4" spans="4:35" ht="13.5">
      <c r="D4" s="33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5"/>
    </row>
    <row r="5" ht="13.5"/>
    <row r="6" ht="13.5"/>
    <row r="7" spans="29:35" ht="14.25" thickBot="1">
      <c r="AC7" s="2"/>
      <c r="AD7" s="2"/>
      <c r="AE7" s="2"/>
      <c r="AF7" s="2"/>
      <c r="AG7" s="2"/>
      <c r="AH7" s="2"/>
      <c r="AI7" s="2"/>
    </row>
    <row r="8" spans="3:36" ht="13.5" customHeight="1" thickBot="1"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2"/>
      <c r="AC8" s="84" t="s">
        <v>0</v>
      </c>
      <c r="AD8" s="85"/>
      <c r="AE8" s="85"/>
      <c r="AF8" s="85"/>
      <c r="AG8" s="85"/>
      <c r="AH8" s="85"/>
      <c r="AI8" s="86"/>
      <c r="AJ8" s="4"/>
    </row>
    <row r="9" spans="3:36" ht="22.5" customHeight="1" thickBot="1"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2"/>
      <c r="AC9" s="84"/>
      <c r="AD9" s="85"/>
      <c r="AE9" s="85"/>
      <c r="AF9" s="85"/>
      <c r="AG9" s="85"/>
      <c r="AH9" s="85"/>
      <c r="AI9" s="86"/>
      <c r="AJ9" s="4"/>
    </row>
    <row r="10" spans="3:36" ht="14.25" thickBot="1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2"/>
      <c r="AC10" s="87" t="s">
        <v>62</v>
      </c>
      <c r="AD10" s="88"/>
      <c r="AE10" s="88"/>
      <c r="AF10" s="88"/>
      <c r="AG10" s="88"/>
      <c r="AH10" s="88"/>
      <c r="AI10" s="89"/>
      <c r="AJ10" s="4"/>
    </row>
    <row r="11" spans="1:37" ht="14.25" thickBot="1">
      <c r="A11" s="5"/>
      <c r="B11" s="5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4"/>
      <c r="AC11" s="90"/>
      <c r="AD11" s="88"/>
      <c r="AE11" s="88"/>
      <c r="AF11" s="88"/>
      <c r="AG11" s="88"/>
      <c r="AH11" s="88"/>
      <c r="AI11" s="89"/>
      <c r="AJ11" s="7"/>
      <c r="AK11" s="5"/>
    </row>
    <row r="12" spans="3:35" ht="14.25" thickBot="1"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</row>
    <row r="13" spans="2:36" ht="13.5" customHeight="1">
      <c r="B13" s="3"/>
      <c r="C13" s="54" t="s">
        <v>1</v>
      </c>
      <c r="D13" s="55"/>
      <c r="E13" s="55"/>
      <c r="F13" s="55"/>
      <c r="G13" s="55"/>
      <c r="H13" s="55"/>
      <c r="I13" s="55"/>
      <c r="J13" s="58"/>
      <c r="K13" s="91" t="s">
        <v>24</v>
      </c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3"/>
      <c r="AJ13" s="4"/>
    </row>
    <row r="14" spans="2:36" ht="13.5" customHeight="1" thickBot="1">
      <c r="B14" s="3"/>
      <c r="C14" s="56"/>
      <c r="D14" s="57"/>
      <c r="E14" s="57"/>
      <c r="F14" s="57"/>
      <c r="G14" s="57"/>
      <c r="H14" s="57"/>
      <c r="I14" s="57"/>
      <c r="J14" s="59"/>
      <c r="K14" s="94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6"/>
      <c r="AJ14" s="4"/>
    </row>
    <row r="15" spans="2:36" ht="13.5" customHeight="1" thickBot="1">
      <c r="B15" s="3"/>
      <c r="C15" s="16"/>
      <c r="D15" s="16"/>
      <c r="E15" s="16"/>
      <c r="F15" s="16"/>
      <c r="G15" s="16"/>
      <c r="H15" s="16"/>
      <c r="I15" s="16"/>
      <c r="J15" s="16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4"/>
    </row>
    <row r="16" spans="3:35" ht="6.75" customHeight="1" thickBot="1"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</row>
    <row r="17" spans="2:36" ht="13.5" customHeight="1">
      <c r="B17" s="3"/>
      <c r="C17" s="82" t="s">
        <v>2</v>
      </c>
      <c r="D17" s="82"/>
      <c r="E17" s="82"/>
      <c r="F17" s="82"/>
      <c r="G17" s="82"/>
      <c r="H17" s="82"/>
      <c r="I17" s="82"/>
      <c r="J17" s="82"/>
      <c r="K17" s="105" t="s">
        <v>9</v>
      </c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4"/>
    </row>
    <row r="18" spans="2:36" ht="13.5" customHeight="1">
      <c r="B18" s="3"/>
      <c r="C18" s="104"/>
      <c r="D18" s="104"/>
      <c r="E18" s="104"/>
      <c r="F18" s="104"/>
      <c r="G18" s="104"/>
      <c r="H18" s="104"/>
      <c r="I18" s="104"/>
      <c r="J18" s="104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4"/>
    </row>
    <row r="19" spans="2:36" ht="13.5" customHeight="1">
      <c r="B19" s="3"/>
      <c r="C19" s="104"/>
      <c r="D19" s="104"/>
      <c r="E19" s="104"/>
      <c r="F19" s="104"/>
      <c r="G19" s="104"/>
      <c r="H19" s="104"/>
      <c r="I19" s="104"/>
      <c r="J19" s="104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4"/>
    </row>
    <row r="20" spans="2:36" ht="14.25" customHeight="1" thickBot="1">
      <c r="B20" s="3"/>
      <c r="C20" s="83"/>
      <c r="D20" s="83"/>
      <c r="E20" s="83"/>
      <c r="F20" s="83"/>
      <c r="G20" s="83"/>
      <c r="H20" s="83"/>
      <c r="I20" s="83"/>
      <c r="J20" s="83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4"/>
    </row>
    <row r="21" spans="3:35" ht="6.75" customHeight="1" thickBot="1"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</row>
    <row r="22" spans="2:36" ht="13.5" customHeight="1">
      <c r="B22" s="3"/>
      <c r="C22" s="65" t="s">
        <v>3</v>
      </c>
      <c r="D22" s="65"/>
      <c r="E22" s="65"/>
      <c r="F22" s="65"/>
      <c r="G22" s="65"/>
      <c r="H22" s="65"/>
      <c r="I22" s="65"/>
      <c r="J22" s="66"/>
      <c r="K22" s="71" t="s">
        <v>25</v>
      </c>
      <c r="L22" s="72"/>
      <c r="M22" s="72"/>
      <c r="N22" s="72"/>
      <c r="O22" s="72"/>
      <c r="P22" s="72"/>
      <c r="Q22" s="72"/>
      <c r="R22" s="73"/>
      <c r="S22" s="19"/>
      <c r="T22" s="65" t="s">
        <v>4</v>
      </c>
      <c r="U22" s="65"/>
      <c r="V22" s="65"/>
      <c r="W22" s="65"/>
      <c r="X22" s="65"/>
      <c r="Y22" s="65"/>
      <c r="Z22" s="65"/>
      <c r="AA22" s="65"/>
      <c r="AB22" s="98" t="s">
        <v>26</v>
      </c>
      <c r="AC22" s="99"/>
      <c r="AD22" s="99"/>
      <c r="AE22" s="99"/>
      <c r="AF22" s="99"/>
      <c r="AG22" s="99"/>
      <c r="AH22" s="99"/>
      <c r="AI22" s="99"/>
      <c r="AJ22" s="4"/>
    </row>
    <row r="23" spans="2:36" ht="13.5">
      <c r="B23" s="3"/>
      <c r="C23" s="67"/>
      <c r="D23" s="67"/>
      <c r="E23" s="67"/>
      <c r="F23" s="67"/>
      <c r="G23" s="67"/>
      <c r="H23" s="67"/>
      <c r="I23" s="67"/>
      <c r="J23" s="68"/>
      <c r="K23" s="74"/>
      <c r="L23" s="75"/>
      <c r="M23" s="75"/>
      <c r="N23" s="75"/>
      <c r="O23" s="75"/>
      <c r="P23" s="75"/>
      <c r="Q23" s="75"/>
      <c r="R23" s="76"/>
      <c r="S23" s="19"/>
      <c r="T23" s="67"/>
      <c r="U23" s="67"/>
      <c r="V23" s="67"/>
      <c r="W23" s="67"/>
      <c r="X23" s="67"/>
      <c r="Y23" s="67"/>
      <c r="Z23" s="67"/>
      <c r="AA23" s="67"/>
      <c r="AB23" s="100"/>
      <c r="AC23" s="101"/>
      <c r="AD23" s="101"/>
      <c r="AE23" s="101"/>
      <c r="AF23" s="101"/>
      <c r="AG23" s="101"/>
      <c r="AH23" s="101"/>
      <c r="AI23" s="101"/>
      <c r="AJ23" s="4"/>
    </row>
    <row r="24" spans="2:36" ht="13.5">
      <c r="B24" s="3"/>
      <c r="C24" s="67"/>
      <c r="D24" s="67"/>
      <c r="E24" s="67"/>
      <c r="F24" s="67"/>
      <c r="G24" s="67"/>
      <c r="H24" s="67"/>
      <c r="I24" s="67"/>
      <c r="J24" s="68"/>
      <c r="K24" s="74"/>
      <c r="L24" s="75"/>
      <c r="M24" s="75"/>
      <c r="N24" s="75"/>
      <c r="O24" s="75"/>
      <c r="P24" s="75"/>
      <c r="Q24" s="75"/>
      <c r="R24" s="76"/>
      <c r="S24" s="19"/>
      <c r="T24" s="67"/>
      <c r="U24" s="67"/>
      <c r="V24" s="67"/>
      <c r="W24" s="67"/>
      <c r="X24" s="67"/>
      <c r="Y24" s="67"/>
      <c r="Z24" s="67"/>
      <c r="AA24" s="67"/>
      <c r="AB24" s="100"/>
      <c r="AC24" s="101"/>
      <c r="AD24" s="101"/>
      <c r="AE24" s="101"/>
      <c r="AF24" s="101"/>
      <c r="AG24" s="101"/>
      <c r="AH24" s="101"/>
      <c r="AI24" s="101"/>
      <c r="AJ24" s="4"/>
    </row>
    <row r="25" spans="2:36" ht="23.25" customHeight="1" thickBot="1">
      <c r="B25" s="3"/>
      <c r="C25" s="69"/>
      <c r="D25" s="69"/>
      <c r="E25" s="69"/>
      <c r="F25" s="69"/>
      <c r="G25" s="69"/>
      <c r="H25" s="69"/>
      <c r="I25" s="69"/>
      <c r="J25" s="70"/>
      <c r="K25" s="77"/>
      <c r="L25" s="78"/>
      <c r="M25" s="78"/>
      <c r="N25" s="78"/>
      <c r="O25" s="78"/>
      <c r="P25" s="78"/>
      <c r="Q25" s="78"/>
      <c r="R25" s="79"/>
      <c r="S25" s="19"/>
      <c r="T25" s="69"/>
      <c r="U25" s="69"/>
      <c r="V25" s="69"/>
      <c r="W25" s="69"/>
      <c r="X25" s="69"/>
      <c r="Y25" s="69"/>
      <c r="Z25" s="69"/>
      <c r="AA25" s="69"/>
      <c r="AB25" s="102"/>
      <c r="AC25" s="103"/>
      <c r="AD25" s="103"/>
      <c r="AE25" s="103"/>
      <c r="AF25" s="103"/>
      <c r="AG25" s="103"/>
      <c r="AH25" s="103"/>
      <c r="AI25" s="103"/>
      <c r="AJ25" s="4"/>
    </row>
    <row r="26" spans="3:35" ht="6.75" customHeight="1" thickBot="1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</row>
    <row r="27" spans="2:36" ht="13.5" customHeight="1">
      <c r="B27" s="3"/>
      <c r="C27" s="65" t="s">
        <v>5</v>
      </c>
      <c r="D27" s="65"/>
      <c r="E27" s="65"/>
      <c r="F27" s="65"/>
      <c r="G27" s="65"/>
      <c r="H27" s="65"/>
      <c r="I27" s="65"/>
      <c r="J27" s="66"/>
      <c r="K27" s="71" t="s">
        <v>20</v>
      </c>
      <c r="L27" s="72"/>
      <c r="M27" s="72"/>
      <c r="N27" s="72"/>
      <c r="O27" s="72"/>
      <c r="P27" s="72"/>
      <c r="Q27" s="72"/>
      <c r="R27" s="73"/>
      <c r="S27" s="19"/>
      <c r="T27" s="65" t="s">
        <v>6</v>
      </c>
      <c r="U27" s="65"/>
      <c r="V27" s="65"/>
      <c r="W27" s="65"/>
      <c r="X27" s="65"/>
      <c r="Y27" s="65"/>
      <c r="Z27" s="65"/>
      <c r="AA27" s="65"/>
      <c r="AB27" s="98" t="s">
        <v>31</v>
      </c>
      <c r="AC27" s="99"/>
      <c r="AD27" s="99"/>
      <c r="AE27" s="99"/>
      <c r="AF27" s="99"/>
      <c r="AG27" s="99"/>
      <c r="AH27" s="99"/>
      <c r="AI27" s="99"/>
      <c r="AJ27" s="4"/>
    </row>
    <row r="28" spans="2:36" ht="13.5">
      <c r="B28" s="3"/>
      <c r="C28" s="67"/>
      <c r="D28" s="67"/>
      <c r="E28" s="67"/>
      <c r="F28" s="67"/>
      <c r="G28" s="67"/>
      <c r="H28" s="67"/>
      <c r="I28" s="67"/>
      <c r="J28" s="68"/>
      <c r="K28" s="74"/>
      <c r="L28" s="75"/>
      <c r="M28" s="75"/>
      <c r="N28" s="75"/>
      <c r="O28" s="75"/>
      <c r="P28" s="75"/>
      <c r="Q28" s="75"/>
      <c r="R28" s="76"/>
      <c r="S28" s="19"/>
      <c r="T28" s="67"/>
      <c r="U28" s="67"/>
      <c r="V28" s="67"/>
      <c r="W28" s="67"/>
      <c r="X28" s="67"/>
      <c r="Y28" s="67"/>
      <c r="Z28" s="67"/>
      <c r="AA28" s="67"/>
      <c r="AB28" s="100"/>
      <c r="AC28" s="101"/>
      <c r="AD28" s="101"/>
      <c r="AE28" s="101"/>
      <c r="AF28" s="101"/>
      <c r="AG28" s="101"/>
      <c r="AH28" s="101"/>
      <c r="AI28" s="101"/>
      <c r="AJ28" s="4"/>
    </row>
    <row r="29" spans="2:36" ht="13.5">
      <c r="B29" s="3"/>
      <c r="C29" s="67"/>
      <c r="D29" s="67"/>
      <c r="E29" s="67"/>
      <c r="F29" s="67"/>
      <c r="G29" s="67"/>
      <c r="H29" s="67"/>
      <c r="I29" s="67"/>
      <c r="J29" s="68"/>
      <c r="K29" s="74"/>
      <c r="L29" s="75"/>
      <c r="M29" s="75"/>
      <c r="N29" s="75"/>
      <c r="O29" s="75"/>
      <c r="P29" s="75"/>
      <c r="Q29" s="75"/>
      <c r="R29" s="76"/>
      <c r="S29" s="19"/>
      <c r="T29" s="67"/>
      <c r="U29" s="67"/>
      <c r="V29" s="67"/>
      <c r="W29" s="67"/>
      <c r="X29" s="67"/>
      <c r="Y29" s="67"/>
      <c r="Z29" s="67"/>
      <c r="AA29" s="67"/>
      <c r="AB29" s="100"/>
      <c r="AC29" s="101"/>
      <c r="AD29" s="101"/>
      <c r="AE29" s="101"/>
      <c r="AF29" s="101"/>
      <c r="AG29" s="101"/>
      <c r="AH29" s="101"/>
      <c r="AI29" s="101"/>
      <c r="AJ29" s="4"/>
    </row>
    <row r="30" spans="2:36" ht="14.25" thickBot="1">
      <c r="B30" s="3"/>
      <c r="C30" s="69"/>
      <c r="D30" s="69"/>
      <c r="E30" s="69"/>
      <c r="F30" s="69"/>
      <c r="G30" s="69"/>
      <c r="H30" s="69"/>
      <c r="I30" s="69"/>
      <c r="J30" s="70"/>
      <c r="K30" s="77"/>
      <c r="L30" s="78"/>
      <c r="M30" s="78"/>
      <c r="N30" s="78"/>
      <c r="O30" s="78"/>
      <c r="P30" s="78"/>
      <c r="Q30" s="78"/>
      <c r="R30" s="79"/>
      <c r="S30" s="19"/>
      <c r="T30" s="69"/>
      <c r="U30" s="69"/>
      <c r="V30" s="69"/>
      <c r="W30" s="69"/>
      <c r="X30" s="69"/>
      <c r="Y30" s="69"/>
      <c r="Z30" s="69"/>
      <c r="AA30" s="69"/>
      <c r="AB30" s="102"/>
      <c r="AC30" s="103"/>
      <c r="AD30" s="103"/>
      <c r="AE30" s="103"/>
      <c r="AF30" s="103"/>
      <c r="AG30" s="103"/>
      <c r="AH30" s="103"/>
      <c r="AI30" s="103"/>
      <c r="AJ30" s="4"/>
    </row>
    <row r="31" spans="3:35" ht="13.5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</row>
    <row r="32" spans="3:35" ht="14.25" thickBot="1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</row>
    <row r="33" spans="2:35" ht="21.75" customHeight="1" thickBot="1">
      <c r="B33" s="3"/>
      <c r="C33" s="81" t="s">
        <v>7</v>
      </c>
      <c r="D33" s="81"/>
      <c r="E33" s="81"/>
      <c r="F33" s="81"/>
      <c r="G33" s="81"/>
      <c r="H33" s="81"/>
      <c r="I33" s="81"/>
      <c r="J33" s="81"/>
      <c r="K33" s="81"/>
      <c r="L33" s="81"/>
      <c r="M33" s="82" t="s">
        <v>10</v>
      </c>
      <c r="N33" s="82"/>
      <c r="O33" s="82"/>
      <c r="P33" s="82" t="s">
        <v>8</v>
      </c>
      <c r="Q33" s="82"/>
      <c r="R33" s="82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</row>
    <row r="34" spans="2:35" ht="33.75" customHeight="1" thickBot="1">
      <c r="B34" s="3"/>
      <c r="C34" s="97" t="s">
        <v>13</v>
      </c>
      <c r="D34" s="97"/>
      <c r="E34" s="97"/>
      <c r="F34" s="97"/>
      <c r="G34" s="97"/>
      <c r="H34" s="97" t="s">
        <v>14</v>
      </c>
      <c r="I34" s="97"/>
      <c r="J34" s="97"/>
      <c r="K34" s="97"/>
      <c r="L34" s="97"/>
      <c r="M34" s="83"/>
      <c r="N34" s="83"/>
      <c r="O34" s="83"/>
      <c r="P34" s="83"/>
      <c r="Q34" s="83"/>
      <c r="R34" s="83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</row>
    <row r="35" spans="2:35" ht="21" customHeight="1">
      <c r="B35" s="3"/>
      <c r="C35" s="60">
        <v>13</v>
      </c>
      <c r="D35" s="43"/>
      <c r="E35" s="43"/>
      <c r="F35" s="43"/>
      <c r="G35" s="43"/>
      <c r="H35" s="43">
        <v>12</v>
      </c>
      <c r="I35" s="43"/>
      <c r="J35" s="43"/>
      <c r="K35" s="43"/>
      <c r="L35" s="43"/>
      <c r="M35" s="80">
        <f>H35/C35</f>
        <v>0.9230769230769231</v>
      </c>
      <c r="N35" s="80"/>
      <c r="O35" s="80"/>
      <c r="P35" s="63" t="s">
        <v>46</v>
      </c>
      <c r="Q35" s="63"/>
      <c r="R35" s="64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</row>
    <row r="36" spans="2:35" ht="21" customHeight="1">
      <c r="B36" s="3"/>
      <c r="C36" s="38">
        <v>5</v>
      </c>
      <c r="D36" s="36"/>
      <c r="E36" s="36"/>
      <c r="F36" s="36"/>
      <c r="G36" s="36"/>
      <c r="H36" s="36">
        <v>5</v>
      </c>
      <c r="I36" s="36"/>
      <c r="J36" s="36"/>
      <c r="K36" s="36"/>
      <c r="L36" s="36"/>
      <c r="M36" s="62">
        <v>1</v>
      </c>
      <c r="N36" s="62"/>
      <c r="O36" s="62"/>
      <c r="P36" s="39" t="s">
        <v>47</v>
      </c>
      <c r="Q36" s="39"/>
      <c r="R36" s="40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</row>
    <row r="37" spans="2:35" ht="25.5" customHeight="1">
      <c r="B37" s="3"/>
      <c r="C37" s="38">
        <v>5</v>
      </c>
      <c r="D37" s="36"/>
      <c r="E37" s="36"/>
      <c r="F37" s="36"/>
      <c r="G37" s="36"/>
      <c r="H37" s="36">
        <v>4</v>
      </c>
      <c r="I37" s="36"/>
      <c r="J37" s="36"/>
      <c r="K37" s="36"/>
      <c r="L37" s="36"/>
      <c r="M37" s="62">
        <f>H37/C37</f>
        <v>0.8</v>
      </c>
      <c r="N37" s="62"/>
      <c r="O37" s="62"/>
      <c r="P37" s="39" t="s">
        <v>54</v>
      </c>
      <c r="Q37" s="39"/>
      <c r="R37" s="40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</row>
    <row r="38" spans="2:35" ht="26.25" customHeight="1">
      <c r="B38" s="3"/>
      <c r="C38" s="38">
        <v>2</v>
      </c>
      <c r="D38" s="36"/>
      <c r="E38" s="36"/>
      <c r="F38" s="36"/>
      <c r="G38" s="36"/>
      <c r="H38" s="36">
        <v>2</v>
      </c>
      <c r="I38" s="36"/>
      <c r="J38" s="36"/>
      <c r="K38" s="36"/>
      <c r="L38" s="36"/>
      <c r="M38" s="62">
        <v>1</v>
      </c>
      <c r="N38" s="62"/>
      <c r="O38" s="62"/>
      <c r="P38" s="39" t="s">
        <v>62</v>
      </c>
      <c r="Q38" s="39"/>
      <c r="R38" s="40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</row>
    <row r="39" spans="2:35" ht="26.25" customHeight="1">
      <c r="B39" s="3"/>
      <c r="C39" s="50">
        <v>2</v>
      </c>
      <c r="D39" s="51"/>
      <c r="E39" s="51"/>
      <c r="F39" s="51"/>
      <c r="G39" s="51"/>
      <c r="H39" s="51">
        <v>2</v>
      </c>
      <c r="I39" s="51"/>
      <c r="J39" s="51"/>
      <c r="K39" s="51"/>
      <c r="L39" s="51"/>
      <c r="M39" s="61">
        <f>H39/C39</f>
        <v>1</v>
      </c>
      <c r="N39" s="61"/>
      <c r="O39" s="61"/>
      <c r="P39" s="108"/>
      <c r="Q39" s="108"/>
      <c r="R39" s="109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</row>
    <row r="40" spans="2:35" ht="21" customHeight="1">
      <c r="B40" s="3"/>
      <c r="C40" s="38"/>
      <c r="D40" s="36"/>
      <c r="E40" s="36"/>
      <c r="F40" s="36"/>
      <c r="G40" s="36"/>
      <c r="H40" s="36"/>
      <c r="I40" s="36"/>
      <c r="J40" s="36"/>
      <c r="K40" s="36"/>
      <c r="L40" s="36"/>
      <c r="M40" s="62"/>
      <c r="N40" s="62"/>
      <c r="O40" s="62"/>
      <c r="P40" s="39"/>
      <c r="Q40" s="39"/>
      <c r="R40" s="40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</row>
    <row r="41" spans="2:35" ht="21" customHeight="1" thickBot="1">
      <c r="B41" s="3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53"/>
      <c r="N41" s="53"/>
      <c r="O41" s="53"/>
      <c r="P41" s="45"/>
      <c r="Q41" s="45"/>
      <c r="R41" s="46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</row>
    <row r="42" spans="3:35" ht="14.25" thickBot="1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</row>
    <row r="43" spans="3:35" ht="13.5">
      <c r="C43" s="54" t="s">
        <v>8</v>
      </c>
      <c r="D43" s="55"/>
      <c r="E43" s="55"/>
      <c r="F43" s="55"/>
      <c r="G43" s="55"/>
      <c r="H43" s="54" t="s">
        <v>11</v>
      </c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8"/>
    </row>
    <row r="44" spans="3:35" ht="14.25" thickBot="1">
      <c r="C44" s="56"/>
      <c r="D44" s="57"/>
      <c r="E44" s="57"/>
      <c r="F44" s="57"/>
      <c r="G44" s="57"/>
      <c r="H44" s="56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9"/>
    </row>
    <row r="45" spans="3:35" ht="13.5">
      <c r="C45" s="60" t="s">
        <v>54</v>
      </c>
      <c r="D45" s="43"/>
      <c r="E45" s="43"/>
      <c r="F45" s="43"/>
      <c r="G45" s="43"/>
      <c r="H45" s="43" t="s">
        <v>55</v>
      </c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4"/>
    </row>
    <row r="46" spans="3:35" ht="13.5">
      <c r="C46" s="38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7"/>
    </row>
    <row r="47" spans="3:35" ht="13.5">
      <c r="C47" s="38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7"/>
    </row>
    <row r="48" spans="3:35" ht="13.5">
      <c r="C48" s="38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7"/>
    </row>
    <row r="49" spans="3:35" ht="13.5">
      <c r="C49" s="38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7"/>
    </row>
    <row r="50" spans="3:35" ht="13.5">
      <c r="C50" s="38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7"/>
    </row>
    <row r="51" spans="3:35" ht="14.25" thickBot="1"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9"/>
    </row>
    <row r="52" spans="3:35" ht="13.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</sheetData>
  <sheetProtection/>
  <mergeCells count="65">
    <mergeCell ref="C51:G51"/>
    <mergeCell ref="H51:AI51"/>
    <mergeCell ref="C47:G47"/>
    <mergeCell ref="H47:AI47"/>
    <mergeCell ref="C48:G48"/>
    <mergeCell ref="H48:AI48"/>
    <mergeCell ref="C49:G49"/>
    <mergeCell ref="H49:AI49"/>
    <mergeCell ref="C45:G45"/>
    <mergeCell ref="H45:AI45"/>
    <mergeCell ref="C46:G46"/>
    <mergeCell ref="H46:AI46"/>
    <mergeCell ref="C50:G50"/>
    <mergeCell ref="H50:AI50"/>
    <mergeCell ref="C41:G41"/>
    <mergeCell ref="H41:L41"/>
    <mergeCell ref="M41:O41"/>
    <mergeCell ref="P41:R41"/>
    <mergeCell ref="C43:G44"/>
    <mergeCell ref="H43:AI44"/>
    <mergeCell ref="C39:G39"/>
    <mergeCell ref="H39:L39"/>
    <mergeCell ref="M39:O39"/>
    <mergeCell ref="P39:R39"/>
    <mergeCell ref="C40:G40"/>
    <mergeCell ref="H40:L40"/>
    <mergeCell ref="M40:O40"/>
    <mergeCell ref="P40:R40"/>
    <mergeCell ref="C37:G37"/>
    <mergeCell ref="H37:L37"/>
    <mergeCell ref="M37:O37"/>
    <mergeCell ref="P37:R37"/>
    <mergeCell ref="C38:G38"/>
    <mergeCell ref="H38:L38"/>
    <mergeCell ref="M38:O38"/>
    <mergeCell ref="P38:R38"/>
    <mergeCell ref="C35:G35"/>
    <mergeCell ref="H35:L35"/>
    <mergeCell ref="M35:O35"/>
    <mergeCell ref="P35:R35"/>
    <mergeCell ref="C36:G36"/>
    <mergeCell ref="H36:L36"/>
    <mergeCell ref="M36:O36"/>
    <mergeCell ref="P36:R36"/>
    <mergeCell ref="C27:J30"/>
    <mergeCell ref="K27:R30"/>
    <mergeCell ref="T27:AA30"/>
    <mergeCell ref="AB27:AI30"/>
    <mergeCell ref="C33:L33"/>
    <mergeCell ref="M33:O34"/>
    <mergeCell ref="P33:R34"/>
    <mergeCell ref="C34:G34"/>
    <mergeCell ref="H34:L34"/>
    <mergeCell ref="C17:J20"/>
    <mergeCell ref="K17:AI20"/>
    <mergeCell ref="C22:J25"/>
    <mergeCell ref="K22:R25"/>
    <mergeCell ref="T22:AA25"/>
    <mergeCell ref="AB22:AI25"/>
    <mergeCell ref="D1:AI2"/>
    <mergeCell ref="D3:AI4"/>
    <mergeCell ref="AC8:AI9"/>
    <mergeCell ref="AC10:AI11"/>
    <mergeCell ref="C13:J14"/>
    <mergeCell ref="K13:AI1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57"/>
  <sheetViews>
    <sheetView zoomScale="70" zoomScaleNormal="70" zoomScalePageLayoutView="0" workbookViewId="0" topLeftCell="A16">
      <selection activeCell="P39" sqref="P39:R39"/>
    </sheetView>
  </sheetViews>
  <sheetFormatPr defaultColWidth="4.28125" defaultRowHeight="12.75"/>
  <cols>
    <col min="1" max="15" width="4.28125" style="1" customWidth="1"/>
    <col min="16" max="16" width="5.57421875" style="1" customWidth="1"/>
    <col min="17" max="17" width="4.8515625" style="1" customWidth="1"/>
    <col min="18" max="18" width="8.00390625" style="1" customWidth="1"/>
    <col min="19" max="19" width="1.28515625" style="1" customWidth="1"/>
    <col min="20" max="37" width="4.28125" style="1" customWidth="1"/>
    <col min="38" max="38" width="4.28125" style="1" hidden="1" customWidth="1"/>
    <col min="39" max="16384" width="4.28125" style="1" customWidth="1"/>
  </cols>
  <sheetData>
    <row r="1" spans="5:36" ht="13.5">
      <c r="E1" s="24" t="s">
        <v>56</v>
      </c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6"/>
    </row>
    <row r="2" spans="5:36" ht="13.5">
      <c r="E2" s="27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9"/>
    </row>
    <row r="3" spans="5:36" ht="13.5">
      <c r="E3" s="30" t="s">
        <v>57</v>
      </c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2"/>
    </row>
    <row r="4" spans="5:36" ht="13.5">
      <c r="E4" s="33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5"/>
    </row>
    <row r="5" ht="13.5"/>
    <row r="6" ht="13.5"/>
    <row r="7" spans="2:35" ht="14.25" thickBot="1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5"/>
      <c r="AD7" s="15"/>
      <c r="AE7" s="15"/>
      <c r="AF7" s="15"/>
      <c r="AG7" s="15"/>
      <c r="AH7" s="15"/>
      <c r="AI7" s="15"/>
    </row>
    <row r="8" spans="2:36" ht="13.5" customHeight="1" thickBo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2"/>
      <c r="AC8" s="84" t="s">
        <v>0</v>
      </c>
      <c r="AD8" s="85"/>
      <c r="AE8" s="85"/>
      <c r="AF8" s="85"/>
      <c r="AG8" s="85"/>
      <c r="AH8" s="85"/>
      <c r="AI8" s="86"/>
      <c r="AJ8" s="4"/>
    </row>
    <row r="9" spans="2:36" ht="22.5" customHeight="1" thickBot="1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2"/>
      <c r="AC9" s="84"/>
      <c r="AD9" s="85"/>
      <c r="AE9" s="85"/>
      <c r="AF9" s="85"/>
      <c r="AG9" s="85"/>
      <c r="AH9" s="85"/>
      <c r="AI9" s="86"/>
      <c r="AJ9" s="4"/>
    </row>
    <row r="10" spans="2:36" ht="14.25" thickBot="1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2"/>
      <c r="AC10" s="87" t="s">
        <v>62</v>
      </c>
      <c r="AD10" s="88"/>
      <c r="AE10" s="88"/>
      <c r="AF10" s="88"/>
      <c r="AG10" s="88"/>
      <c r="AH10" s="88"/>
      <c r="AI10" s="89"/>
      <c r="AJ10" s="4"/>
    </row>
    <row r="11" spans="1:37" ht="14.25" thickBot="1">
      <c r="A11" s="5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4"/>
      <c r="AC11" s="90"/>
      <c r="AD11" s="88"/>
      <c r="AE11" s="88"/>
      <c r="AF11" s="88"/>
      <c r="AG11" s="88"/>
      <c r="AH11" s="88"/>
      <c r="AI11" s="89"/>
      <c r="AJ11" s="7"/>
      <c r="AK11" s="5"/>
    </row>
    <row r="12" spans="2:35" ht="14.25" thickBot="1">
      <c r="B12" s="11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</row>
    <row r="13" spans="2:36" ht="13.5" customHeight="1">
      <c r="B13" s="12"/>
      <c r="C13" s="54" t="s">
        <v>1</v>
      </c>
      <c r="D13" s="55"/>
      <c r="E13" s="55"/>
      <c r="F13" s="55"/>
      <c r="G13" s="55"/>
      <c r="H13" s="55"/>
      <c r="I13" s="55"/>
      <c r="J13" s="58"/>
      <c r="K13" s="91" t="s">
        <v>27</v>
      </c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3"/>
      <c r="AJ13" s="4"/>
    </row>
    <row r="14" spans="2:36" ht="13.5" customHeight="1" thickBot="1">
      <c r="B14" s="12"/>
      <c r="C14" s="56"/>
      <c r="D14" s="57"/>
      <c r="E14" s="57"/>
      <c r="F14" s="57"/>
      <c r="G14" s="57"/>
      <c r="H14" s="57"/>
      <c r="I14" s="57"/>
      <c r="J14" s="59"/>
      <c r="K14" s="94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6"/>
      <c r="AJ14" s="4"/>
    </row>
    <row r="15" spans="2:36" ht="13.5" customHeight="1" thickBot="1">
      <c r="B15" s="12"/>
      <c r="C15" s="16"/>
      <c r="D15" s="16"/>
      <c r="E15" s="16"/>
      <c r="F15" s="16"/>
      <c r="G15" s="16"/>
      <c r="H15" s="16"/>
      <c r="I15" s="16"/>
      <c r="J15" s="16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4"/>
    </row>
    <row r="16" spans="2:35" ht="6.75" customHeight="1" thickBot="1">
      <c r="B16" s="11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</row>
    <row r="17" spans="2:36" ht="13.5" customHeight="1">
      <c r="B17" s="12"/>
      <c r="C17" s="82" t="s">
        <v>2</v>
      </c>
      <c r="D17" s="82"/>
      <c r="E17" s="82"/>
      <c r="F17" s="82"/>
      <c r="G17" s="82"/>
      <c r="H17" s="82"/>
      <c r="I17" s="82"/>
      <c r="J17" s="82"/>
      <c r="K17" s="105" t="s">
        <v>9</v>
      </c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4"/>
    </row>
    <row r="18" spans="2:36" ht="13.5" customHeight="1">
      <c r="B18" s="12"/>
      <c r="C18" s="104"/>
      <c r="D18" s="104"/>
      <c r="E18" s="104"/>
      <c r="F18" s="104"/>
      <c r="G18" s="104"/>
      <c r="H18" s="104"/>
      <c r="I18" s="104"/>
      <c r="J18" s="104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4"/>
    </row>
    <row r="19" spans="2:36" ht="13.5" customHeight="1">
      <c r="B19" s="12"/>
      <c r="C19" s="104"/>
      <c r="D19" s="104"/>
      <c r="E19" s="104"/>
      <c r="F19" s="104"/>
      <c r="G19" s="104"/>
      <c r="H19" s="104"/>
      <c r="I19" s="104"/>
      <c r="J19" s="104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4"/>
    </row>
    <row r="20" spans="2:36" ht="14.25" customHeight="1" thickBot="1">
      <c r="B20" s="12"/>
      <c r="C20" s="83"/>
      <c r="D20" s="83"/>
      <c r="E20" s="83"/>
      <c r="F20" s="83"/>
      <c r="G20" s="83"/>
      <c r="H20" s="83"/>
      <c r="I20" s="83"/>
      <c r="J20" s="83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4"/>
    </row>
    <row r="21" spans="2:35" ht="6.75" customHeight="1" thickBot="1">
      <c r="B21" s="11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</row>
    <row r="22" spans="2:36" ht="13.5" customHeight="1">
      <c r="B22" s="12"/>
      <c r="C22" s="65" t="s">
        <v>3</v>
      </c>
      <c r="D22" s="65"/>
      <c r="E22" s="65"/>
      <c r="F22" s="65"/>
      <c r="G22" s="65"/>
      <c r="H22" s="65"/>
      <c r="I22" s="65"/>
      <c r="J22" s="66"/>
      <c r="K22" s="71" t="s">
        <v>28</v>
      </c>
      <c r="L22" s="72"/>
      <c r="M22" s="72"/>
      <c r="N22" s="72"/>
      <c r="O22" s="72"/>
      <c r="P22" s="72"/>
      <c r="Q22" s="72"/>
      <c r="R22" s="73"/>
      <c r="S22" s="19"/>
      <c r="T22" s="65" t="s">
        <v>4</v>
      </c>
      <c r="U22" s="65"/>
      <c r="V22" s="65"/>
      <c r="W22" s="65"/>
      <c r="X22" s="65"/>
      <c r="Y22" s="65"/>
      <c r="Z22" s="65"/>
      <c r="AA22" s="65"/>
      <c r="AB22" s="98" t="s">
        <v>29</v>
      </c>
      <c r="AC22" s="99"/>
      <c r="AD22" s="99"/>
      <c r="AE22" s="99"/>
      <c r="AF22" s="99"/>
      <c r="AG22" s="99"/>
      <c r="AH22" s="99"/>
      <c r="AI22" s="99"/>
      <c r="AJ22" s="4"/>
    </row>
    <row r="23" spans="2:36" ht="13.5">
      <c r="B23" s="12"/>
      <c r="C23" s="67"/>
      <c r="D23" s="67"/>
      <c r="E23" s="67"/>
      <c r="F23" s="67"/>
      <c r="G23" s="67"/>
      <c r="H23" s="67"/>
      <c r="I23" s="67"/>
      <c r="J23" s="68"/>
      <c r="K23" s="74"/>
      <c r="L23" s="75"/>
      <c r="M23" s="75"/>
      <c r="N23" s="75"/>
      <c r="O23" s="75"/>
      <c r="P23" s="75"/>
      <c r="Q23" s="75"/>
      <c r="R23" s="76"/>
      <c r="S23" s="19"/>
      <c r="T23" s="67"/>
      <c r="U23" s="67"/>
      <c r="V23" s="67"/>
      <c r="W23" s="67"/>
      <c r="X23" s="67"/>
      <c r="Y23" s="67"/>
      <c r="Z23" s="67"/>
      <c r="AA23" s="67"/>
      <c r="AB23" s="100"/>
      <c r="AC23" s="101"/>
      <c r="AD23" s="101"/>
      <c r="AE23" s="101"/>
      <c r="AF23" s="101"/>
      <c r="AG23" s="101"/>
      <c r="AH23" s="101"/>
      <c r="AI23" s="101"/>
      <c r="AJ23" s="4"/>
    </row>
    <row r="24" spans="2:36" ht="13.5">
      <c r="B24" s="12"/>
      <c r="C24" s="67"/>
      <c r="D24" s="67"/>
      <c r="E24" s="67"/>
      <c r="F24" s="67"/>
      <c r="G24" s="67"/>
      <c r="H24" s="67"/>
      <c r="I24" s="67"/>
      <c r="J24" s="68"/>
      <c r="K24" s="74"/>
      <c r="L24" s="75"/>
      <c r="M24" s="75"/>
      <c r="N24" s="75"/>
      <c r="O24" s="75"/>
      <c r="P24" s="75"/>
      <c r="Q24" s="75"/>
      <c r="R24" s="76"/>
      <c r="S24" s="19"/>
      <c r="T24" s="67"/>
      <c r="U24" s="67"/>
      <c r="V24" s="67"/>
      <c r="W24" s="67"/>
      <c r="X24" s="67"/>
      <c r="Y24" s="67"/>
      <c r="Z24" s="67"/>
      <c r="AA24" s="67"/>
      <c r="AB24" s="100"/>
      <c r="AC24" s="101"/>
      <c r="AD24" s="101"/>
      <c r="AE24" s="101"/>
      <c r="AF24" s="101"/>
      <c r="AG24" s="101"/>
      <c r="AH24" s="101"/>
      <c r="AI24" s="101"/>
      <c r="AJ24" s="4"/>
    </row>
    <row r="25" spans="2:36" ht="23.25" customHeight="1" thickBot="1">
      <c r="B25" s="12"/>
      <c r="C25" s="69"/>
      <c r="D25" s="69"/>
      <c r="E25" s="69"/>
      <c r="F25" s="69"/>
      <c r="G25" s="69"/>
      <c r="H25" s="69"/>
      <c r="I25" s="69"/>
      <c r="J25" s="70"/>
      <c r="K25" s="77"/>
      <c r="L25" s="78"/>
      <c r="M25" s="78"/>
      <c r="N25" s="78"/>
      <c r="O25" s="78"/>
      <c r="P25" s="78"/>
      <c r="Q25" s="78"/>
      <c r="R25" s="79"/>
      <c r="S25" s="19"/>
      <c r="T25" s="69"/>
      <c r="U25" s="69"/>
      <c r="V25" s="69"/>
      <c r="W25" s="69"/>
      <c r="X25" s="69"/>
      <c r="Y25" s="69"/>
      <c r="Z25" s="69"/>
      <c r="AA25" s="69"/>
      <c r="AB25" s="102"/>
      <c r="AC25" s="103"/>
      <c r="AD25" s="103"/>
      <c r="AE25" s="103"/>
      <c r="AF25" s="103"/>
      <c r="AG25" s="103"/>
      <c r="AH25" s="103"/>
      <c r="AI25" s="103"/>
      <c r="AJ25" s="4"/>
    </row>
    <row r="26" spans="2:35" ht="6.75" customHeight="1" thickBot="1">
      <c r="B26" s="11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</row>
    <row r="27" spans="2:36" ht="13.5" customHeight="1">
      <c r="B27" s="12"/>
      <c r="C27" s="65" t="s">
        <v>5</v>
      </c>
      <c r="D27" s="65"/>
      <c r="E27" s="65"/>
      <c r="F27" s="65"/>
      <c r="G27" s="65"/>
      <c r="H27" s="65"/>
      <c r="I27" s="65"/>
      <c r="J27" s="66"/>
      <c r="K27" s="71" t="s">
        <v>20</v>
      </c>
      <c r="L27" s="72"/>
      <c r="M27" s="72"/>
      <c r="N27" s="72"/>
      <c r="O27" s="72"/>
      <c r="P27" s="72"/>
      <c r="Q27" s="72"/>
      <c r="R27" s="73"/>
      <c r="S27" s="19"/>
      <c r="T27" s="65" t="s">
        <v>6</v>
      </c>
      <c r="U27" s="65"/>
      <c r="V27" s="65"/>
      <c r="W27" s="65"/>
      <c r="X27" s="65"/>
      <c r="Y27" s="65"/>
      <c r="Z27" s="65"/>
      <c r="AA27" s="65"/>
      <c r="AB27" s="98" t="s">
        <v>31</v>
      </c>
      <c r="AC27" s="99"/>
      <c r="AD27" s="99"/>
      <c r="AE27" s="99"/>
      <c r="AF27" s="99"/>
      <c r="AG27" s="99"/>
      <c r="AH27" s="99"/>
      <c r="AI27" s="99"/>
      <c r="AJ27" s="4"/>
    </row>
    <row r="28" spans="2:36" ht="13.5">
      <c r="B28" s="12"/>
      <c r="C28" s="67"/>
      <c r="D28" s="67"/>
      <c r="E28" s="67"/>
      <c r="F28" s="67"/>
      <c r="G28" s="67"/>
      <c r="H28" s="67"/>
      <c r="I28" s="67"/>
      <c r="J28" s="68"/>
      <c r="K28" s="74"/>
      <c r="L28" s="75"/>
      <c r="M28" s="75"/>
      <c r="N28" s="75"/>
      <c r="O28" s="75"/>
      <c r="P28" s="75"/>
      <c r="Q28" s="75"/>
      <c r="R28" s="76"/>
      <c r="S28" s="19"/>
      <c r="T28" s="67"/>
      <c r="U28" s="67"/>
      <c r="V28" s="67"/>
      <c r="W28" s="67"/>
      <c r="X28" s="67"/>
      <c r="Y28" s="67"/>
      <c r="Z28" s="67"/>
      <c r="AA28" s="67"/>
      <c r="AB28" s="100"/>
      <c r="AC28" s="101"/>
      <c r="AD28" s="101"/>
      <c r="AE28" s="101"/>
      <c r="AF28" s="101"/>
      <c r="AG28" s="101"/>
      <c r="AH28" s="101"/>
      <c r="AI28" s="101"/>
      <c r="AJ28" s="4"/>
    </row>
    <row r="29" spans="2:36" ht="13.5">
      <c r="B29" s="12"/>
      <c r="C29" s="67"/>
      <c r="D29" s="67"/>
      <c r="E29" s="67"/>
      <c r="F29" s="67"/>
      <c r="G29" s="67"/>
      <c r="H29" s="67"/>
      <c r="I29" s="67"/>
      <c r="J29" s="68"/>
      <c r="K29" s="74"/>
      <c r="L29" s="75"/>
      <c r="M29" s="75"/>
      <c r="N29" s="75"/>
      <c r="O29" s="75"/>
      <c r="P29" s="75"/>
      <c r="Q29" s="75"/>
      <c r="R29" s="76"/>
      <c r="S29" s="19"/>
      <c r="T29" s="67"/>
      <c r="U29" s="67"/>
      <c r="V29" s="67"/>
      <c r="W29" s="67"/>
      <c r="X29" s="67"/>
      <c r="Y29" s="67"/>
      <c r="Z29" s="67"/>
      <c r="AA29" s="67"/>
      <c r="AB29" s="100"/>
      <c r="AC29" s="101"/>
      <c r="AD29" s="101"/>
      <c r="AE29" s="101"/>
      <c r="AF29" s="101"/>
      <c r="AG29" s="101"/>
      <c r="AH29" s="101"/>
      <c r="AI29" s="101"/>
      <c r="AJ29" s="4"/>
    </row>
    <row r="30" spans="2:36" ht="14.25" thickBot="1">
      <c r="B30" s="12"/>
      <c r="C30" s="69"/>
      <c r="D30" s="69"/>
      <c r="E30" s="69"/>
      <c r="F30" s="69"/>
      <c r="G30" s="69"/>
      <c r="H30" s="69"/>
      <c r="I30" s="69"/>
      <c r="J30" s="70"/>
      <c r="K30" s="77"/>
      <c r="L30" s="78"/>
      <c r="M30" s="78"/>
      <c r="N30" s="78"/>
      <c r="O30" s="78"/>
      <c r="P30" s="78"/>
      <c r="Q30" s="78"/>
      <c r="R30" s="79"/>
      <c r="S30" s="19"/>
      <c r="T30" s="69"/>
      <c r="U30" s="69"/>
      <c r="V30" s="69"/>
      <c r="W30" s="69"/>
      <c r="X30" s="69"/>
      <c r="Y30" s="69"/>
      <c r="Z30" s="69"/>
      <c r="AA30" s="69"/>
      <c r="AB30" s="102"/>
      <c r="AC30" s="103"/>
      <c r="AD30" s="103"/>
      <c r="AE30" s="103"/>
      <c r="AF30" s="103"/>
      <c r="AG30" s="103"/>
      <c r="AH30" s="103"/>
      <c r="AI30" s="103"/>
      <c r="AJ30" s="4"/>
    </row>
    <row r="31" spans="2:35" ht="13.5">
      <c r="B31" s="11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</row>
    <row r="32" spans="2:35" ht="14.25" thickBot="1"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</row>
    <row r="33" spans="2:35" ht="21.75" customHeight="1" thickBot="1">
      <c r="B33" s="12"/>
      <c r="C33" s="81" t="s">
        <v>7</v>
      </c>
      <c r="D33" s="81"/>
      <c r="E33" s="81"/>
      <c r="F33" s="81"/>
      <c r="G33" s="81"/>
      <c r="H33" s="81"/>
      <c r="I33" s="81"/>
      <c r="J33" s="81"/>
      <c r="K33" s="81"/>
      <c r="L33" s="81"/>
      <c r="M33" s="82" t="s">
        <v>10</v>
      </c>
      <c r="N33" s="82"/>
      <c r="O33" s="82"/>
      <c r="P33" s="82" t="s">
        <v>8</v>
      </c>
      <c r="Q33" s="82"/>
      <c r="R33" s="82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</row>
    <row r="34" spans="2:35" ht="33.75" customHeight="1" thickBot="1">
      <c r="B34" s="12"/>
      <c r="C34" s="97" t="s">
        <v>13</v>
      </c>
      <c r="D34" s="97"/>
      <c r="E34" s="97"/>
      <c r="F34" s="97"/>
      <c r="G34" s="97"/>
      <c r="H34" s="97" t="s">
        <v>14</v>
      </c>
      <c r="I34" s="97"/>
      <c r="J34" s="97"/>
      <c r="K34" s="97"/>
      <c r="L34" s="97"/>
      <c r="M34" s="83"/>
      <c r="N34" s="83"/>
      <c r="O34" s="83"/>
      <c r="P34" s="83"/>
      <c r="Q34" s="83"/>
      <c r="R34" s="83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</row>
    <row r="35" spans="2:35" ht="21" customHeight="1">
      <c r="B35" s="12"/>
      <c r="C35" s="60">
        <v>10</v>
      </c>
      <c r="D35" s="43"/>
      <c r="E35" s="43"/>
      <c r="F35" s="43"/>
      <c r="G35" s="43"/>
      <c r="H35" s="43">
        <v>10</v>
      </c>
      <c r="I35" s="43"/>
      <c r="J35" s="43"/>
      <c r="K35" s="43"/>
      <c r="L35" s="43"/>
      <c r="M35" s="80">
        <f>H35/C35</f>
        <v>1</v>
      </c>
      <c r="N35" s="80"/>
      <c r="O35" s="80"/>
      <c r="P35" s="63" t="s">
        <v>50</v>
      </c>
      <c r="Q35" s="63"/>
      <c r="R35" s="64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</row>
    <row r="36" spans="2:35" ht="21" customHeight="1">
      <c r="B36" s="12"/>
      <c r="C36" s="38">
        <v>7</v>
      </c>
      <c r="D36" s="36"/>
      <c r="E36" s="36"/>
      <c r="F36" s="36"/>
      <c r="G36" s="36"/>
      <c r="H36" s="36">
        <v>7</v>
      </c>
      <c r="I36" s="36"/>
      <c r="J36" s="36"/>
      <c r="K36" s="36"/>
      <c r="L36" s="36"/>
      <c r="M36" s="62">
        <v>1</v>
      </c>
      <c r="N36" s="62"/>
      <c r="O36" s="62"/>
      <c r="P36" s="39" t="s">
        <v>49</v>
      </c>
      <c r="Q36" s="39"/>
      <c r="R36" s="40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</row>
    <row r="37" spans="2:35" ht="25.5" customHeight="1">
      <c r="B37" s="12"/>
      <c r="C37" s="38">
        <v>7</v>
      </c>
      <c r="D37" s="36"/>
      <c r="E37" s="36"/>
      <c r="F37" s="36"/>
      <c r="G37" s="36"/>
      <c r="H37" s="36">
        <v>6</v>
      </c>
      <c r="I37" s="36"/>
      <c r="J37" s="36"/>
      <c r="K37" s="36"/>
      <c r="L37" s="36"/>
      <c r="M37" s="62">
        <f>H37/C37</f>
        <v>0.8571428571428571</v>
      </c>
      <c r="N37" s="62"/>
      <c r="O37" s="62"/>
      <c r="P37" s="39" t="s">
        <v>54</v>
      </c>
      <c r="Q37" s="39"/>
      <c r="R37" s="40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</row>
    <row r="38" spans="2:35" ht="26.25" customHeight="1">
      <c r="B38" s="12"/>
      <c r="C38" s="38">
        <v>3</v>
      </c>
      <c r="D38" s="36"/>
      <c r="E38" s="36"/>
      <c r="F38" s="36"/>
      <c r="G38" s="36"/>
      <c r="H38" s="36">
        <v>3</v>
      </c>
      <c r="I38" s="36"/>
      <c r="J38" s="36"/>
      <c r="K38" s="36"/>
      <c r="L38" s="36"/>
      <c r="M38" s="62">
        <v>1</v>
      </c>
      <c r="N38" s="62"/>
      <c r="O38" s="62"/>
      <c r="P38" s="39" t="s">
        <v>62</v>
      </c>
      <c r="Q38" s="39"/>
      <c r="R38" s="40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</row>
    <row r="39" spans="2:35" ht="26.25" customHeight="1">
      <c r="B39" s="12"/>
      <c r="C39" s="50">
        <v>4</v>
      </c>
      <c r="D39" s="51"/>
      <c r="E39" s="51"/>
      <c r="F39" s="51"/>
      <c r="G39" s="51"/>
      <c r="H39" s="51">
        <v>4</v>
      </c>
      <c r="I39" s="51"/>
      <c r="J39" s="51"/>
      <c r="K39" s="51"/>
      <c r="L39" s="51"/>
      <c r="M39" s="61">
        <f>H39/C39</f>
        <v>1</v>
      </c>
      <c r="N39" s="61"/>
      <c r="O39" s="61"/>
      <c r="P39" s="108"/>
      <c r="Q39" s="108"/>
      <c r="R39" s="109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</row>
    <row r="40" spans="2:35" ht="21" customHeight="1">
      <c r="B40" s="12"/>
      <c r="C40" s="38"/>
      <c r="D40" s="36"/>
      <c r="E40" s="36"/>
      <c r="F40" s="36"/>
      <c r="G40" s="36"/>
      <c r="H40" s="36"/>
      <c r="I40" s="36"/>
      <c r="J40" s="36"/>
      <c r="K40" s="36"/>
      <c r="L40" s="36"/>
      <c r="M40" s="62"/>
      <c r="N40" s="62"/>
      <c r="O40" s="62"/>
      <c r="P40" s="39"/>
      <c r="Q40" s="39"/>
      <c r="R40" s="40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</row>
    <row r="41" spans="2:35" ht="21" customHeight="1" thickBot="1">
      <c r="B41" s="12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53"/>
      <c r="N41" s="53"/>
      <c r="O41" s="53"/>
      <c r="P41" s="45"/>
      <c r="Q41" s="45"/>
      <c r="R41" s="46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</row>
    <row r="42" spans="2:35" ht="14.25" thickBot="1">
      <c r="B42" s="11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</row>
    <row r="43" spans="2:35" ht="13.5">
      <c r="B43" s="11"/>
      <c r="C43" s="54" t="s">
        <v>8</v>
      </c>
      <c r="D43" s="55"/>
      <c r="E43" s="55"/>
      <c r="F43" s="55"/>
      <c r="G43" s="55"/>
      <c r="H43" s="54" t="s">
        <v>11</v>
      </c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8"/>
    </row>
    <row r="44" spans="2:35" ht="14.25" thickBot="1">
      <c r="B44" s="11"/>
      <c r="C44" s="56"/>
      <c r="D44" s="57"/>
      <c r="E44" s="57"/>
      <c r="F44" s="57"/>
      <c r="G44" s="57"/>
      <c r="H44" s="56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9"/>
    </row>
    <row r="45" spans="2:35" ht="13.5">
      <c r="B45" s="11"/>
      <c r="C45" s="60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4"/>
    </row>
    <row r="46" spans="2:35" ht="13.5">
      <c r="B46" s="11"/>
      <c r="C46" s="38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7"/>
    </row>
    <row r="47" spans="2:35" ht="13.5">
      <c r="B47" s="11"/>
      <c r="C47" s="38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7"/>
    </row>
    <row r="48" spans="2:35" ht="13.5">
      <c r="B48" s="11"/>
      <c r="C48" s="38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7"/>
    </row>
    <row r="49" spans="2:35" ht="13.5">
      <c r="B49" s="11"/>
      <c r="C49" s="38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7"/>
    </row>
    <row r="50" spans="2:35" ht="13.5">
      <c r="B50" s="11"/>
      <c r="C50" s="38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7"/>
    </row>
    <row r="51" spans="2:35" ht="13.5">
      <c r="B51" s="11"/>
      <c r="C51" s="38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7"/>
    </row>
    <row r="52" spans="2:35" ht="13.5">
      <c r="B52" s="11"/>
      <c r="C52" s="38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7"/>
    </row>
    <row r="53" spans="2:35" ht="13.5">
      <c r="B53" s="11"/>
      <c r="C53" s="38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7"/>
    </row>
    <row r="54" spans="2:35" ht="13.5">
      <c r="B54" s="11"/>
      <c r="C54" s="38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7"/>
    </row>
    <row r="55" spans="2:35" ht="13.5">
      <c r="B55" s="11"/>
      <c r="C55" s="38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7"/>
    </row>
    <row r="56" spans="2:35" ht="13.5">
      <c r="B56" s="11"/>
      <c r="C56" s="38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7"/>
    </row>
    <row r="57" spans="2:35" ht="14.25" thickBot="1">
      <c r="B57" s="11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9"/>
    </row>
  </sheetData>
  <sheetProtection/>
  <mergeCells count="77">
    <mergeCell ref="C57:G57"/>
    <mergeCell ref="H57:AI57"/>
    <mergeCell ref="C53:G53"/>
    <mergeCell ref="H53:AI53"/>
    <mergeCell ref="C54:G54"/>
    <mergeCell ref="H54:AI54"/>
    <mergeCell ref="C55:G55"/>
    <mergeCell ref="H55:AI55"/>
    <mergeCell ref="C51:G51"/>
    <mergeCell ref="H51:AI51"/>
    <mergeCell ref="C52:G52"/>
    <mergeCell ref="H52:AI52"/>
    <mergeCell ref="C56:G56"/>
    <mergeCell ref="H56:AI56"/>
    <mergeCell ref="C48:G48"/>
    <mergeCell ref="H48:AI48"/>
    <mergeCell ref="C49:G49"/>
    <mergeCell ref="H49:AI49"/>
    <mergeCell ref="C50:G50"/>
    <mergeCell ref="H50:AI50"/>
    <mergeCell ref="C45:G45"/>
    <mergeCell ref="H45:AI45"/>
    <mergeCell ref="C46:G46"/>
    <mergeCell ref="H46:AI46"/>
    <mergeCell ref="C47:G47"/>
    <mergeCell ref="H47:AI47"/>
    <mergeCell ref="C41:G41"/>
    <mergeCell ref="H41:L41"/>
    <mergeCell ref="M41:O41"/>
    <mergeCell ref="P41:R41"/>
    <mergeCell ref="C43:G44"/>
    <mergeCell ref="H43:AI44"/>
    <mergeCell ref="C39:G39"/>
    <mergeCell ref="H39:L39"/>
    <mergeCell ref="M39:O39"/>
    <mergeCell ref="P39:R39"/>
    <mergeCell ref="C40:G40"/>
    <mergeCell ref="H40:L40"/>
    <mergeCell ref="M40:O40"/>
    <mergeCell ref="P40:R40"/>
    <mergeCell ref="C37:G37"/>
    <mergeCell ref="H37:L37"/>
    <mergeCell ref="M37:O37"/>
    <mergeCell ref="P37:R37"/>
    <mergeCell ref="C38:G38"/>
    <mergeCell ref="H38:L38"/>
    <mergeCell ref="M38:O38"/>
    <mergeCell ref="P38:R38"/>
    <mergeCell ref="C35:G35"/>
    <mergeCell ref="H35:L35"/>
    <mergeCell ref="M35:O35"/>
    <mergeCell ref="P35:R35"/>
    <mergeCell ref="C36:G36"/>
    <mergeCell ref="H36:L36"/>
    <mergeCell ref="M36:O36"/>
    <mergeCell ref="P36:R36"/>
    <mergeCell ref="C27:J30"/>
    <mergeCell ref="K27:R30"/>
    <mergeCell ref="T27:AA30"/>
    <mergeCell ref="AB27:AI30"/>
    <mergeCell ref="C33:L33"/>
    <mergeCell ref="M33:O34"/>
    <mergeCell ref="P33:R34"/>
    <mergeCell ref="C34:G34"/>
    <mergeCell ref="H34:L34"/>
    <mergeCell ref="C17:J20"/>
    <mergeCell ref="K17:AI20"/>
    <mergeCell ref="C22:J25"/>
    <mergeCell ref="K22:R25"/>
    <mergeCell ref="T22:AA25"/>
    <mergeCell ref="AB22:AI25"/>
    <mergeCell ref="E1:AJ2"/>
    <mergeCell ref="E3:AJ4"/>
    <mergeCell ref="AC8:AI9"/>
    <mergeCell ref="AC10:AI11"/>
    <mergeCell ref="C13:J14"/>
    <mergeCell ref="K13:AI1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59"/>
  <sheetViews>
    <sheetView zoomScale="80" zoomScaleNormal="80" zoomScalePageLayoutView="0" workbookViewId="0" topLeftCell="A55">
      <selection activeCell="C56" sqref="C56:AI56"/>
    </sheetView>
  </sheetViews>
  <sheetFormatPr defaultColWidth="4.28125" defaultRowHeight="12.75"/>
  <cols>
    <col min="1" max="15" width="4.28125" style="1" customWidth="1"/>
    <col min="16" max="16" width="5.57421875" style="1" customWidth="1"/>
    <col min="17" max="17" width="4.8515625" style="1" customWidth="1"/>
    <col min="18" max="18" width="8.00390625" style="1" customWidth="1"/>
    <col min="19" max="19" width="1.28515625" style="1" customWidth="1"/>
    <col min="20" max="37" width="4.28125" style="1" customWidth="1"/>
    <col min="38" max="38" width="4.28125" style="1" hidden="1" customWidth="1"/>
    <col min="39" max="16384" width="4.28125" style="1" customWidth="1"/>
  </cols>
  <sheetData>
    <row r="1" spans="5:36" ht="13.5">
      <c r="E1" s="24" t="s">
        <v>56</v>
      </c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6"/>
    </row>
    <row r="2" spans="5:36" ht="13.5">
      <c r="E2" s="27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9"/>
    </row>
    <row r="3" spans="5:36" ht="13.5">
      <c r="E3" s="30" t="s">
        <v>57</v>
      </c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2"/>
    </row>
    <row r="4" spans="5:36" ht="13.5">
      <c r="E4" s="33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5"/>
    </row>
    <row r="5" ht="13.5"/>
    <row r="6" ht="13.5"/>
    <row r="7" spans="1:35" ht="13.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5"/>
      <c r="AD7" s="15"/>
      <c r="AE7" s="15"/>
      <c r="AF7" s="15"/>
      <c r="AG7" s="15"/>
      <c r="AH7" s="15"/>
      <c r="AI7" s="15"/>
    </row>
    <row r="8" spans="1:36" ht="13.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2"/>
      <c r="AC8" s="118" t="s">
        <v>0</v>
      </c>
      <c r="AD8" s="118"/>
      <c r="AE8" s="118"/>
      <c r="AF8" s="118"/>
      <c r="AG8" s="118"/>
      <c r="AH8" s="118"/>
      <c r="AI8" s="118"/>
      <c r="AJ8" s="4"/>
    </row>
    <row r="9" spans="1:36" ht="22.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2"/>
      <c r="AC9" s="118"/>
      <c r="AD9" s="118"/>
      <c r="AE9" s="118"/>
      <c r="AF9" s="118"/>
      <c r="AG9" s="118"/>
      <c r="AH9" s="118"/>
      <c r="AI9" s="118"/>
      <c r="AJ9" s="4"/>
    </row>
    <row r="10" spans="1:36" ht="13.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2"/>
      <c r="AC10" s="119">
        <v>43070</v>
      </c>
      <c r="AD10" s="110"/>
      <c r="AE10" s="110"/>
      <c r="AF10" s="110"/>
      <c r="AG10" s="110"/>
      <c r="AH10" s="110"/>
      <c r="AI10" s="110"/>
      <c r="AJ10" s="4"/>
    </row>
    <row r="11" spans="1:37" ht="13.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4"/>
      <c r="AC11" s="110"/>
      <c r="AD11" s="110"/>
      <c r="AE11" s="110"/>
      <c r="AF11" s="110"/>
      <c r="AG11" s="110"/>
      <c r="AH11" s="110"/>
      <c r="AI11" s="110"/>
      <c r="AJ11" s="7"/>
      <c r="AK11" s="5"/>
    </row>
    <row r="12" spans="1:35" ht="13.5">
      <c r="A12" s="11"/>
      <c r="B12" s="11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8"/>
      <c r="AD12" s="18"/>
      <c r="AE12" s="18"/>
      <c r="AF12" s="18"/>
      <c r="AG12" s="18"/>
      <c r="AH12" s="18"/>
      <c r="AI12" s="18"/>
    </row>
    <row r="13" spans="1:36" ht="13.5" customHeight="1">
      <c r="A13" s="11"/>
      <c r="B13" s="12"/>
      <c r="C13" s="120" t="s">
        <v>1</v>
      </c>
      <c r="D13" s="120"/>
      <c r="E13" s="120"/>
      <c r="F13" s="120"/>
      <c r="G13" s="120"/>
      <c r="H13" s="120"/>
      <c r="I13" s="120"/>
      <c r="J13" s="120"/>
      <c r="K13" s="121" t="s">
        <v>12</v>
      </c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4"/>
    </row>
    <row r="14" spans="1:36" ht="13.5" customHeight="1">
      <c r="A14" s="11"/>
      <c r="B14" s="12"/>
      <c r="C14" s="120"/>
      <c r="D14" s="120"/>
      <c r="E14" s="120"/>
      <c r="F14" s="120"/>
      <c r="G14" s="120"/>
      <c r="H14" s="120"/>
      <c r="I14" s="120"/>
      <c r="J14" s="120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4"/>
    </row>
    <row r="15" spans="1:36" ht="13.5" customHeight="1" thickBot="1">
      <c r="A15" s="11"/>
      <c r="B15" s="12"/>
      <c r="C15" s="21"/>
      <c r="D15" s="21"/>
      <c r="E15" s="21"/>
      <c r="F15" s="21"/>
      <c r="G15" s="21"/>
      <c r="H15" s="21"/>
      <c r="I15" s="21"/>
      <c r="J15" s="21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4"/>
    </row>
    <row r="16" spans="1:35" ht="6.75" customHeight="1">
      <c r="A16" s="11"/>
      <c r="B16" s="11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</row>
    <row r="17" spans="1:36" ht="13.5" customHeight="1">
      <c r="A17" s="11"/>
      <c r="B17" s="12"/>
      <c r="C17" s="120" t="s">
        <v>2</v>
      </c>
      <c r="D17" s="120"/>
      <c r="E17" s="120"/>
      <c r="F17" s="120"/>
      <c r="G17" s="120"/>
      <c r="H17" s="120"/>
      <c r="I17" s="120"/>
      <c r="J17" s="120"/>
      <c r="K17" s="121" t="s">
        <v>9</v>
      </c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4"/>
    </row>
    <row r="18" spans="1:36" ht="13.5" customHeight="1">
      <c r="A18" s="11"/>
      <c r="B18" s="12"/>
      <c r="C18" s="120"/>
      <c r="D18" s="120"/>
      <c r="E18" s="120"/>
      <c r="F18" s="120"/>
      <c r="G18" s="120"/>
      <c r="H18" s="120"/>
      <c r="I18" s="120"/>
      <c r="J18" s="120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4"/>
    </row>
    <row r="19" spans="1:36" ht="13.5" customHeight="1">
      <c r="A19" s="11"/>
      <c r="B19" s="12"/>
      <c r="C19" s="120"/>
      <c r="D19" s="120"/>
      <c r="E19" s="120"/>
      <c r="F19" s="120"/>
      <c r="G19" s="120"/>
      <c r="H19" s="120"/>
      <c r="I19" s="120"/>
      <c r="J19" s="120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4"/>
    </row>
    <row r="20" spans="1:36" ht="14.25" customHeight="1">
      <c r="A20" s="11"/>
      <c r="B20" s="12"/>
      <c r="C20" s="120"/>
      <c r="D20" s="120"/>
      <c r="E20" s="120"/>
      <c r="F20" s="120"/>
      <c r="G20" s="120"/>
      <c r="H20" s="120"/>
      <c r="I20" s="120"/>
      <c r="J20" s="120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4"/>
    </row>
    <row r="21" spans="1:35" ht="6.75" customHeight="1">
      <c r="A21" s="11"/>
      <c r="B21" s="11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</row>
    <row r="22" spans="1:36" ht="13.5" customHeight="1">
      <c r="A22" s="11"/>
      <c r="B22" s="12"/>
      <c r="C22" s="120" t="s">
        <v>3</v>
      </c>
      <c r="D22" s="120"/>
      <c r="E22" s="120"/>
      <c r="F22" s="120"/>
      <c r="G22" s="120"/>
      <c r="H22" s="120"/>
      <c r="I22" s="120"/>
      <c r="J22" s="120"/>
      <c r="K22" s="110" t="s">
        <v>15</v>
      </c>
      <c r="L22" s="110"/>
      <c r="M22" s="110"/>
      <c r="N22" s="110"/>
      <c r="O22" s="110"/>
      <c r="P22" s="110"/>
      <c r="Q22" s="110"/>
      <c r="R22" s="110"/>
      <c r="S22" s="19"/>
      <c r="T22" s="120" t="s">
        <v>4</v>
      </c>
      <c r="U22" s="120"/>
      <c r="V22" s="120"/>
      <c r="W22" s="120"/>
      <c r="X22" s="120"/>
      <c r="Y22" s="120"/>
      <c r="Z22" s="120"/>
      <c r="AA22" s="120"/>
      <c r="AB22" s="110" t="s">
        <v>16</v>
      </c>
      <c r="AC22" s="110"/>
      <c r="AD22" s="110"/>
      <c r="AE22" s="110"/>
      <c r="AF22" s="110"/>
      <c r="AG22" s="110"/>
      <c r="AH22" s="110"/>
      <c r="AI22" s="110"/>
      <c r="AJ22" s="4"/>
    </row>
    <row r="23" spans="1:36" ht="13.5">
      <c r="A23" s="11"/>
      <c r="B23" s="12"/>
      <c r="C23" s="120"/>
      <c r="D23" s="120"/>
      <c r="E23" s="120"/>
      <c r="F23" s="120"/>
      <c r="G23" s="120"/>
      <c r="H23" s="120"/>
      <c r="I23" s="120"/>
      <c r="J23" s="120"/>
      <c r="K23" s="110"/>
      <c r="L23" s="110"/>
      <c r="M23" s="110"/>
      <c r="N23" s="110"/>
      <c r="O23" s="110"/>
      <c r="P23" s="110"/>
      <c r="Q23" s="110"/>
      <c r="R23" s="110"/>
      <c r="S23" s="19"/>
      <c r="T23" s="120"/>
      <c r="U23" s="120"/>
      <c r="V23" s="120"/>
      <c r="W23" s="120"/>
      <c r="X23" s="120"/>
      <c r="Y23" s="120"/>
      <c r="Z23" s="120"/>
      <c r="AA23" s="120"/>
      <c r="AB23" s="110"/>
      <c r="AC23" s="110"/>
      <c r="AD23" s="110"/>
      <c r="AE23" s="110"/>
      <c r="AF23" s="110"/>
      <c r="AG23" s="110"/>
      <c r="AH23" s="110"/>
      <c r="AI23" s="110"/>
      <c r="AJ23" s="4"/>
    </row>
    <row r="24" spans="1:36" ht="13.5">
      <c r="A24" s="11"/>
      <c r="B24" s="12"/>
      <c r="C24" s="120"/>
      <c r="D24" s="120"/>
      <c r="E24" s="120"/>
      <c r="F24" s="120"/>
      <c r="G24" s="120"/>
      <c r="H24" s="120"/>
      <c r="I24" s="120"/>
      <c r="J24" s="120"/>
      <c r="K24" s="110"/>
      <c r="L24" s="110"/>
      <c r="M24" s="110"/>
      <c r="N24" s="110"/>
      <c r="O24" s="110"/>
      <c r="P24" s="110"/>
      <c r="Q24" s="110"/>
      <c r="R24" s="110"/>
      <c r="S24" s="19"/>
      <c r="T24" s="120"/>
      <c r="U24" s="120"/>
      <c r="V24" s="120"/>
      <c r="W24" s="120"/>
      <c r="X24" s="120"/>
      <c r="Y24" s="120"/>
      <c r="Z24" s="120"/>
      <c r="AA24" s="120"/>
      <c r="AB24" s="110"/>
      <c r="AC24" s="110"/>
      <c r="AD24" s="110"/>
      <c r="AE24" s="110"/>
      <c r="AF24" s="110"/>
      <c r="AG24" s="110"/>
      <c r="AH24" s="110"/>
      <c r="AI24" s="110"/>
      <c r="AJ24" s="4"/>
    </row>
    <row r="25" spans="1:36" ht="23.25" customHeight="1">
      <c r="A25" s="11"/>
      <c r="B25" s="12"/>
      <c r="C25" s="120"/>
      <c r="D25" s="120"/>
      <c r="E25" s="120"/>
      <c r="F25" s="120"/>
      <c r="G25" s="120"/>
      <c r="H25" s="120"/>
      <c r="I25" s="120"/>
      <c r="J25" s="120"/>
      <c r="K25" s="110"/>
      <c r="L25" s="110"/>
      <c r="M25" s="110"/>
      <c r="N25" s="110"/>
      <c r="O25" s="110"/>
      <c r="P25" s="110"/>
      <c r="Q25" s="110"/>
      <c r="R25" s="110"/>
      <c r="S25" s="19"/>
      <c r="T25" s="120"/>
      <c r="U25" s="120"/>
      <c r="V25" s="120"/>
      <c r="W25" s="120"/>
      <c r="X25" s="120"/>
      <c r="Y25" s="120"/>
      <c r="Z25" s="120"/>
      <c r="AA25" s="120"/>
      <c r="AB25" s="110"/>
      <c r="AC25" s="110"/>
      <c r="AD25" s="110"/>
      <c r="AE25" s="110"/>
      <c r="AF25" s="110"/>
      <c r="AG25" s="110"/>
      <c r="AH25" s="110"/>
      <c r="AI25" s="110"/>
      <c r="AJ25" s="4"/>
    </row>
    <row r="26" spans="1:35" ht="6.75" customHeight="1">
      <c r="A26" s="11"/>
      <c r="B26" s="11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</row>
    <row r="27" spans="1:36" ht="13.5">
      <c r="A27" s="11"/>
      <c r="B27" s="12"/>
      <c r="C27" s="120" t="s">
        <v>5</v>
      </c>
      <c r="D27" s="120"/>
      <c r="E27" s="120"/>
      <c r="F27" s="120"/>
      <c r="G27" s="120"/>
      <c r="H27" s="120"/>
      <c r="I27" s="120"/>
      <c r="J27" s="120"/>
      <c r="K27" s="110" t="s">
        <v>63</v>
      </c>
      <c r="L27" s="110"/>
      <c r="M27" s="110"/>
      <c r="N27" s="110"/>
      <c r="O27" s="110"/>
      <c r="P27" s="110"/>
      <c r="Q27" s="110"/>
      <c r="R27" s="110"/>
      <c r="S27" s="19"/>
      <c r="T27" s="120" t="s">
        <v>6</v>
      </c>
      <c r="U27" s="120"/>
      <c r="V27" s="120"/>
      <c r="W27" s="120"/>
      <c r="X27" s="120"/>
      <c r="Y27" s="120"/>
      <c r="Z27" s="120"/>
      <c r="AA27" s="120"/>
      <c r="AB27" s="110" t="s">
        <v>65</v>
      </c>
      <c r="AC27" s="110"/>
      <c r="AD27" s="110"/>
      <c r="AE27" s="110"/>
      <c r="AF27" s="110"/>
      <c r="AG27" s="110"/>
      <c r="AH27" s="110"/>
      <c r="AI27" s="110"/>
      <c r="AJ27" s="4"/>
    </row>
    <row r="28" spans="1:36" ht="13.5">
      <c r="A28" s="11"/>
      <c r="B28" s="12"/>
      <c r="C28" s="120"/>
      <c r="D28" s="120"/>
      <c r="E28" s="120"/>
      <c r="F28" s="120"/>
      <c r="G28" s="120"/>
      <c r="H28" s="120"/>
      <c r="I28" s="120"/>
      <c r="J28" s="120"/>
      <c r="K28" s="110"/>
      <c r="L28" s="110"/>
      <c r="M28" s="110"/>
      <c r="N28" s="110"/>
      <c r="O28" s="110"/>
      <c r="P28" s="110"/>
      <c r="Q28" s="110"/>
      <c r="R28" s="110"/>
      <c r="S28" s="19"/>
      <c r="T28" s="120"/>
      <c r="U28" s="120"/>
      <c r="V28" s="120"/>
      <c r="W28" s="120"/>
      <c r="X28" s="120"/>
      <c r="Y28" s="120"/>
      <c r="Z28" s="120"/>
      <c r="AA28" s="120"/>
      <c r="AB28" s="110"/>
      <c r="AC28" s="110"/>
      <c r="AD28" s="110"/>
      <c r="AE28" s="110"/>
      <c r="AF28" s="110"/>
      <c r="AG28" s="110"/>
      <c r="AH28" s="110"/>
      <c r="AI28" s="110"/>
      <c r="AJ28" s="4"/>
    </row>
    <row r="29" spans="1:36" ht="13.5">
      <c r="A29" s="11"/>
      <c r="B29" s="12"/>
      <c r="C29" s="120"/>
      <c r="D29" s="120"/>
      <c r="E29" s="120"/>
      <c r="F29" s="120"/>
      <c r="G29" s="120"/>
      <c r="H29" s="120"/>
      <c r="I29" s="120"/>
      <c r="J29" s="120"/>
      <c r="K29" s="110"/>
      <c r="L29" s="110"/>
      <c r="M29" s="110"/>
      <c r="N29" s="110"/>
      <c r="O29" s="110"/>
      <c r="P29" s="110"/>
      <c r="Q29" s="110"/>
      <c r="R29" s="110"/>
      <c r="S29" s="19"/>
      <c r="T29" s="120"/>
      <c r="U29" s="120"/>
      <c r="V29" s="120"/>
      <c r="W29" s="120"/>
      <c r="X29" s="120"/>
      <c r="Y29" s="120"/>
      <c r="Z29" s="120"/>
      <c r="AA29" s="120"/>
      <c r="AB29" s="110"/>
      <c r="AC29" s="110"/>
      <c r="AD29" s="110"/>
      <c r="AE29" s="110"/>
      <c r="AF29" s="110"/>
      <c r="AG29" s="110"/>
      <c r="AH29" s="110"/>
      <c r="AI29" s="110"/>
      <c r="AJ29" s="4"/>
    </row>
    <row r="30" spans="1:36" ht="13.5">
      <c r="A30" s="11"/>
      <c r="B30" s="12"/>
      <c r="C30" s="120"/>
      <c r="D30" s="120"/>
      <c r="E30" s="120"/>
      <c r="F30" s="120"/>
      <c r="G30" s="120"/>
      <c r="H30" s="120"/>
      <c r="I30" s="120"/>
      <c r="J30" s="120"/>
      <c r="K30" s="110"/>
      <c r="L30" s="110"/>
      <c r="M30" s="110"/>
      <c r="N30" s="110"/>
      <c r="O30" s="110"/>
      <c r="P30" s="110"/>
      <c r="Q30" s="110"/>
      <c r="R30" s="110"/>
      <c r="S30" s="19"/>
      <c r="T30" s="120"/>
      <c r="U30" s="120"/>
      <c r="V30" s="120"/>
      <c r="W30" s="120"/>
      <c r="X30" s="120"/>
      <c r="Y30" s="120"/>
      <c r="Z30" s="120"/>
      <c r="AA30" s="120"/>
      <c r="AB30" s="110"/>
      <c r="AC30" s="110"/>
      <c r="AD30" s="110"/>
      <c r="AE30" s="110"/>
      <c r="AF30" s="110"/>
      <c r="AG30" s="110"/>
      <c r="AH30" s="110"/>
      <c r="AI30" s="110"/>
      <c r="AJ30" s="4"/>
    </row>
    <row r="31" spans="1:35" ht="13.5">
      <c r="A31" s="11"/>
      <c r="B31" s="11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</row>
    <row r="32" spans="1:35" ht="13.5">
      <c r="A32" s="1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</row>
    <row r="33" spans="1:35" ht="21.75" customHeight="1">
      <c r="A33" s="11"/>
      <c r="B33" s="12"/>
      <c r="C33" s="120" t="s">
        <v>7</v>
      </c>
      <c r="D33" s="120"/>
      <c r="E33" s="120"/>
      <c r="F33" s="120"/>
      <c r="G33" s="120"/>
      <c r="H33" s="120"/>
      <c r="I33" s="120"/>
      <c r="J33" s="120"/>
      <c r="K33" s="120"/>
      <c r="L33" s="120"/>
      <c r="M33" s="120" t="s">
        <v>10</v>
      </c>
      <c r="N33" s="120"/>
      <c r="O33" s="120"/>
      <c r="P33" s="120" t="s">
        <v>8</v>
      </c>
      <c r="Q33" s="120"/>
      <c r="R33" s="120"/>
      <c r="S33" s="23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</row>
    <row r="34" spans="1:35" ht="33.75" customHeight="1">
      <c r="A34" s="11"/>
      <c r="B34" s="12"/>
      <c r="C34" s="122" t="s">
        <v>17</v>
      </c>
      <c r="D34" s="122"/>
      <c r="E34" s="122"/>
      <c r="F34" s="122"/>
      <c r="G34" s="122"/>
      <c r="H34" s="122" t="s">
        <v>18</v>
      </c>
      <c r="I34" s="122"/>
      <c r="J34" s="122"/>
      <c r="K34" s="122"/>
      <c r="L34" s="122"/>
      <c r="M34" s="120"/>
      <c r="N34" s="120"/>
      <c r="O34" s="120"/>
      <c r="P34" s="120"/>
      <c r="Q34" s="120"/>
      <c r="R34" s="120"/>
      <c r="S34" s="23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</row>
    <row r="35" spans="1:35" ht="21" customHeight="1">
      <c r="A35" s="11"/>
      <c r="B35" s="12"/>
      <c r="C35" s="110">
        <v>100</v>
      </c>
      <c r="D35" s="110"/>
      <c r="E35" s="110"/>
      <c r="F35" s="110"/>
      <c r="G35" s="110"/>
      <c r="H35" s="110">
        <v>98</v>
      </c>
      <c r="I35" s="110"/>
      <c r="J35" s="110"/>
      <c r="K35" s="110"/>
      <c r="L35" s="110"/>
      <c r="M35" s="111">
        <v>0.98</v>
      </c>
      <c r="N35" s="111"/>
      <c r="O35" s="111"/>
      <c r="P35" s="112">
        <v>41699</v>
      </c>
      <c r="Q35" s="113"/>
      <c r="R35" s="113"/>
      <c r="S35" s="23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</row>
    <row r="36" spans="1:35" ht="21" customHeight="1">
      <c r="A36" s="11"/>
      <c r="B36" s="12"/>
      <c r="C36" s="110">
        <v>82</v>
      </c>
      <c r="D36" s="110"/>
      <c r="E36" s="110"/>
      <c r="F36" s="110"/>
      <c r="G36" s="110"/>
      <c r="H36" s="110">
        <v>78</v>
      </c>
      <c r="I36" s="110"/>
      <c r="J36" s="110"/>
      <c r="K36" s="110"/>
      <c r="L36" s="110"/>
      <c r="M36" s="111">
        <v>0.95</v>
      </c>
      <c r="N36" s="111"/>
      <c r="O36" s="111"/>
      <c r="P36" s="112">
        <v>41760</v>
      </c>
      <c r="Q36" s="113"/>
      <c r="R36" s="113"/>
      <c r="S36" s="23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</row>
    <row r="37" spans="1:35" ht="25.5" customHeight="1">
      <c r="A37" s="11"/>
      <c r="B37" s="12"/>
      <c r="C37" s="110">
        <v>79</v>
      </c>
      <c r="D37" s="110"/>
      <c r="E37" s="110"/>
      <c r="F37" s="110"/>
      <c r="G37" s="110"/>
      <c r="H37" s="110">
        <v>75</v>
      </c>
      <c r="I37" s="110"/>
      <c r="J37" s="110"/>
      <c r="K37" s="110"/>
      <c r="L37" s="110"/>
      <c r="M37" s="111">
        <f aca="true" t="shared" si="0" ref="M37:M49">H37/C37</f>
        <v>0.9493670886075949</v>
      </c>
      <c r="N37" s="111"/>
      <c r="O37" s="111"/>
      <c r="P37" s="112">
        <v>41852</v>
      </c>
      <c r="Q37" s="113"/>
      <c r="R37" s="113"/>
      <c r="S37" s="23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</row>
    <row r="38" spans="1:35" ht="26.25" customHeight="1">
      <c r="A38" s="11"/>
      <c r="B38" s="12"/>
      <c r="C38" s="110">
        <v>97</v>
      </c>
      <c r="D38" s="110"/>
      <c r="E38" s="110"/>
      <c r="F38" s="110"/>
      <c r="G38" s="110"/>
      <c r="H38" s="110">
        <v>95</v>
      </c>
      <c r="I38" s="110"/>
      <c r="J38" s="110"/>
      <c r="K38" s="110"/>
      <c r="L38" s="110"/>
      <c r="M38" s="111">
        <f t="shared" si="0"/>
        <v>0.979381443298969</v>
      </c>
      <c r="N38" s="111"/>
      <c r="O38" s="111"/>
      <c r="P38" s="112">
        <v>41974</v>
      </c>
      <c r="Q38" s="113"/>
      <c r="R38" s="113"/>
      <c r="S38" s="23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</row>
    <row r="39" spans="1:35" ht="26.25" customHeight="1">
      <c r="A39" s="11"/>
      <c r="B39" s="12"/>
      <c r="C39" s="110">
        <v>75</v>
      </c>
      <c r="D39" s="110"/>
      <c r="E39" s="110"/>
      <c r="F39" s="110"/>
      <c r="G39" s="110"/>
      <c r="H39" s="110">
        <v>73</v>
      </c>
      <c r="I39" s="110"/>
      <c r="J39" s="110"/>
      <c r="K39" s="110"/>
      <c r="L39" s="110"/>
      <c r="M39" s="111">
        <f t="shared" si="0"/>
        <v>0.9733333333333334</v>
      </c>
      <c r="N39" s="111"/>
      <c r="O39" s="111"/>
      <c r="P39" s="112">
        <v>42064</v>
      </c>
      <c r="Q39" s="113"/>
      <c r="R39" s="113"/>
      <c r="S39" s="23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</row>
    <row r="40" spans="1:35" ht="21" customHeight="1">
      <c r="A40" s="11"/>
      <c r="B40" s="12"/>
      <c r="C40" s="110">
        <v>50</v>
      </c>
      <c r="D40" s="110"/>
      <c r="E40" s="110"/>
      <c r="F40" s="110"/>
      <c r="G40" s="110"/>
      <c r="H40" s="110">
        <v>49</v>
      </c>
      <c r="I40" s="110"/>
      <c r="J40" s="110"/>
      <c r="K40" s="110"/>
      <c r="L40" s="110"/>
      <c r="M40" s="111">
        <f t="shared" si="0"/>
        <v>0.98</v>
      </c>
      <c r="N40" s="111"/>
      <c r="O40" s="111"/>
      <c r="P40" s="112">
        <v>42125</v>
      </c>
      <c r="Q40" s="113"/>
      <c r="R40" s="113"/>
      <c r="S40" s="23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</row>
    <row r="41" spans="1:35" ht="21" customHeight="1">
      <c r="A41" s="11"/>
      <c r="B41" s="12"/>
      <c r="C41" s="110">
        <v>65</v>
      </c>
      <c r="D41" s="110"/>
      <c r="E41" s="110"/>
      <c r="F41" s="110"/>
      <c r="G41" s="110"/>
      <c r="H41" s="110">
        <v>63</v>
      </c>
      <c r="I41" s="110"/>
      <c r="J41" s="110"/>
      <c r="K41" s="110"/>
      <c r="L41" s="110"/>
      <c r="M41" s="111">
        <f t="shared" si="0"/>
        <v>0.9692307692307692</v>
      </c>
      <c r="N41" s="111"/>
      <c r="O41" s="111"/>
      <c r="P41" s="112">
        <v>42217</v>
      </c>
      <c r="Q41" s="113"/>
      <c r="R41" s="113"/>
      <c r="S41" s="23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</row>
    <row r="42" spans="1:35" ht="21" customHeight="1">
      <c r="A42" s="11"/>
      <c r="B42" s="12"/>
      <c r="C42" s="110">
        <v>55</v>
      </c>
      <c r="D42" s="110"/>
      <c r="E42" s="110"/>
      <c r="F42" s="110"/>
      <c r="G42" s="110"/>
      <c r="H42" s="110">
        <v>48</v>
      </c>
      <c r="I42" s="110"/>
      <c r="J42" s="110"/>
      <c r="K42" s="110"/>
      <c r="L42" s="110"/>
      <c r="M42" s="111">
        <f t="shared" si="0"/>
        <v>0.8727272727272727</v>
      </c>
      <c r="N42" s="111"/>
      <c r="O42" s="111"/>
      <c r="P42" s="112">
        <v>42339</v>
      </c>
      <c r="Q42" s="113"/>
      <c r="R42" s="113"/>
      <c r="S42" s="23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</row>
    <row r="43" spans="1:35" ht="21" customHeight="1">
      <c r="A43" s="11"/>
      <c r="B43" s="12"/>
      <c r="C43" s="110">
        <v>72</v>
      </c>
      <c r="D43" s="110"/>
      <c r="E43" s="110"/>
      <c r="F43" s="110"/>
      <c r="G43" s="110"/>
      <c r="H43" s="110">
        <v>64</v>
      </c>
      <c r="I43" s="110"/>
      <c r="J43" s="110"/>
      <c r="K43" s="110"/>
      <c r="L43" s="110"/>
      <c r="M43" s="111">
        <f t="shared" si="0"/>
        <v>0.8888888888888888</v>
      </c>
      <c r="N43" s="111"/>
      <c r="O43" s="111"/>
      <c r="P43" s="112" t="s">
        <v>53</v>
      </c>
      <c r="Q43" s="113"/>
      <c r="R43" s="113"/>
      <c r="S43" s="23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</row>
    <row r="44" spans="1:35" ht="21" customHeight="1">
      <c r="A44" s="11"/>
      <c r="B44" s="12"/>
      <c r="C44" s="110">
        <v>243</v>
      </c>
      <c r="D44" s="110"/>
      <c r="E44" s="110"/>
      <c r="F44" s="110"/>
      <c r="G44" s="110"/>
      <c r="H44" s="110">
        <v>225</v>
      </c>
      <c r="I44" s="110"/>
      <c r="J44" s="110"/>
      <c r="K44" s="110"/>
      <c r="L44" s="110"/>
      <c r="M44" s="111">
        <f t="shared" si="0"/>
        <v>0.9259259259259259</v>
      </c>
      <c r="N44" s="111"/>
      <c r="O44" s="111"/>
      <c r="P44" s="112">
        <v>42491</v>
      </c>
      <c r="Q44" s="113"/>
      <c r="R44" s="113"/>
      <c r="S44" s="23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</row>
    <row r="45" spans="1:35" ht="21" customHeight="1">
      <c r="A45" s="11"/>
      <c r="B45" s="12"/>
      <c r="C45" s="110">
        <v>32</v>
      </c>
      <c r="D45" s="110"/>
      <c r="E45" s="110"/>
      <c r="F45" s="110"/>
      <c r="G45" s="110"/>
      <c r="H45" s="110">
        <v>28</v>
      </c>
      <c r="I45" s="110"/>
      <c r="J45" s="110"/>
      <c r="K45" s="110"/>
      <c r="L45" s="110"/>
      <c r="M45" s="111">
        <f>H45/C45</f>
        <v>0.875</v>
      </c>
      <c r="N45" s="111"/>
      <c r="O45" s="111"/>
      <c r="P45" s="112">
        <v>42583</v>
      </c>
      <c r="Q45" s="113"/>
      <c r="R45" s="113"/>
      <c r="S45" s="23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</row>
    <row r="46" spans="1:35" ht="21" customHeight="1">
      <c r="A46" s="11"/>
      <c r="B46" s="12"/>
      <c r="C46" s="110">
        <v>196</v>
      </c>
      <c r="D46" s="110"/>
      <c r="E46" s="110"/>
      <c r="F46" s="110"/>
      <c r="G46" s="110"/>
      <c r="H46" s="110">
        <v>173</v>
      </c>
      <c r="I46" s="110"/>
      <c r="J46" s="110"/>
      <c r="K46" s="110"/>
      <c r="L46" s="110"/>
      <c r="M46" s="111">
        <f>H46/C46</f>
        <v>0.8826530612244898</v>
      </c>
      <c r="N46" s="111"/>
      <c r="O46" s="111"/>
      <c r="P46" s="112">
        <v>42705</v>
      </c>
      <c r="Q46" s="113"/>
      <c r="R46" s="113"/>
      <c r="S46" s="23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</row>
    <row r="47" spans="1:35" ht="21" customHeight="1">
      <c r="A47" s="11"/>
      <c r="B47" s="12"/>
      <c r="C47" s="110">
        <v>32</v>
      </c>
      <c r="D47" s="110"/>
      <c r="E47" s="110"/>
      <c r="F47" s="110"/>
      <c r="G47" s="110"/>
      <c r="H47" s="110">
        <v>30</v>
      </c>
      <c r="I47" s="110"/>
      <c r="J47" s="110"/>
      <c r="K47" s="110"/>
      <c r="L47" s="110"/>
      <c r="M47" s="111">
        <f>H47/C47</f>
        <v>0.9375</v>
      </c>
      <c r="N47" s="111"/>
      <c r="O47" s="111"/>
      <c r="P47" s="112">
        <v>42795</v>
      </c>
      <c r="Q47" s="113"/>
      <c r="R47" s="113"/>
      <c r="S47" s="23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</row>
    <row r="48" spans="1:35" ht="21" customHeight="1">
      <c r="A48" s="11"/>
      <c r="B48" s="12"/>
      <c r="C48" s="110">
        <v>269</v>
      </c>
      <c r="D48" s="110"/>
      <c r="E48" s="110"/>
      <c r="F48" s="110"/>
      <c r="G48" s="110"/>
      <c r="H48" s="110">
        <v>250</v>
      </c>
      <c r="I48" s="110"/>
      <c r="J48" s="110"/>
      <c r="K48" s="110"/>
      <c r="L48" s="110"/>
      <c r="M48" s="111">
        <f>H48/C48</f>
        <v>0.929368029739777</v>
      </c>
      <c r="N48" s="111"/>
      <c r="O48" s="111"/>
      <c r="P48" s="112">
        <v>42856</v>
      </c>
      <c r="Q48" s="113"/>
      <c r="R48" s="113"/>
      <c r="S48" s="23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</row>
    <row r="49" spans="1:35" ht="21" customHeight="1">
      <c r="A49" s="11"/>
      <c r="B49" s="12"/>
      <c r="C49" s="114">
        <v>266</v>
      </c>
      <c r="D49" s="114"/>
      <c r="E49" s="114"/>
      <c r="F49" s="114"/>
      <c r="G49" s="114"/>
      <c r="H49" s="114">
        <v>257</v>
      </c>
      <c r="I49" s="114"/>
      <c r="J49" s="114"/>
      <c r="K49" s="114"/>
      <c r="L49" s="114"/>
      <c r="M49" s="115">
        <f t="shared" si="0"/>
        <v>0.9661654135338346</v>
      </c>
      <c r="N49" s="115"/>
      <c r="O49" s="115"/>
      <c r="P49" s="116">
        <v>43072</v>
      </c>
      <c r="Q49" s="117"/>
      <c r="R49" s="117"/>
      <c r="S49" s="23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</row>
    <row r="50" spans="1:35" ht="13.5">
      <c r="A50" s="11"/>
      <c r="B50" s="11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</row>
    <row r="51" spans="1:36" ht="13.5">
      <c r="A51" s="11"/>
      <c r="B51" s="12"/>
      <c r="C51" s="120" t="s">
        <v>8</v>
      </c>
      <c r="D51" s="120"/>
      <c r="E51" s="120"/>
      <c r="F51" s="120"/>
      <c r="G51" s="120"/>
      <c r="H51" s="120" t="s">
        <v>11</v>
      </c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4"/>
    </row>
    <row r="52" spans="1:36" ht="13.5">
      <c r="A52" s="11"/>
      <c r="B52" s="12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4"/>
    </row>
    <row r="53" spans="1:36" ht="25.5" customHeight="1">
      <c r="A53" s="11"/>
      <c r="B53" s="12"/>
      <c r="C53" s="112">
        <v>41852</v>
      </c>
      <c r="D53" s="110"/>
      <c r="E53" s="110"/>
      <c r="F53" s="110"/>
      <c r="G53" s="110"/>
      <c r="H53" s="123" t="s">
        <v>19</v>
      </c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4"/>
    </row>
    <row r="54" spans="1:36" ht="13.5">
      <c r="A54" s="11"/>
      <c r="B54" s="12"/>
      <c r="C54" s="112">
        <v>42795</v>
      </c>
      <c r="D54" s="110"/>
      <c r="E54" s="110"/>
      <c r="F54" s="110"/>
      <c r="G54" s="110"/>
      <c r="H54" s="123" t="s">
        <v>60</v>
      </c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4"/>
    </row>
    <row r="55" spans="1:36" ht="13.5">
      <c r="A55" s="11"/>
      <c r="B55" s="12"/>
      <c r="C55" s="112">
        <v>42856</v>
      </c>
      <c r="D55" s="110"/>
      <c r="E55" s="110"/>
      <c r="F55" s="110"/>
      <c r="G55" s="110"/>
      <c r="H55" s="123" t="s">
        <v>61</v>
      </c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4"/>
    </row>
    <row r="56" spans="1:36" ht="13.5">
      <c r="A56" s="11"/>
      <c r="B56" s="12"/>
      <c r="C56" s="116">
        <v>43070</v>
      </c>
      <c r="D56" s="114"/>
      <c r="E56" s="114"/>
      <c r="F56" s="114"/>
      <c r="G56" s="114"/>
      <c r="H56" s="124" t="s">
        <v>64</v>
      </c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4"/>
    </row>
    <row r="57" spans="1:36" ht="13.5">
      <c r="A57" s="11"/>
      <c r="B57" s="12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4"/>
    </row>
    <row r="58" spans="1:36" ht="13.5">
      <c r="A58" s="11"/>
      <c r="B58" s="12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4"/>
    </row>
    <row r="59" spans="1:36" ht="13.5">
      <c r="A59" s="11"/>
      <c r="B59" s="12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4"/>
    </row>
  </sheetData>
  <sheetProtection/>
  <mergeCells count="97">
    <mergeCell ref="M46:O46"/>
    <mergeCell ref="P46:R46"/>
    <mergeCell ref="C47:G47"/>
    <mergeCell ref="H47:L47"/>
    <mergeCell ref="M47:O47"/>
    <mergeCell ref="P47:R47"/>
    <mergeCell ref="C58:G58"/>
    <mergeCell ref="H58:AI58"/>
    <mergeCell ref="C59:G59"/>
    <mergeCell ref="H59:AI59"/>
    <mergeCell ref="C55:G55"/>
    <mergeCell ref="H55:AI55"/>
    <mergeCell ref="C56:G56"/>
    <mergeCell ref="H56:AI56"/>
    <mergeCell ref="C57:G57"/>
    <mergeCell ref="H57:AI57"/>
    <mergeCell ref="C51:G52"/>
    <mergeCell ref="H51:AI52"/>
    <mergeCell ref="C53:G53"/>
    <mergeCell ref="H53:AI53"/>
    <mergeCell ref="C54:G54"/>
    <mergeCell ref="H54:AI54"/>
    <mergeCell ref="C40:G40"/>
    <mergeCell ref="H40:L40"/>
    <mergeCell ref="M40:O40"/>
    <mergeCell ref="P40:R40"/>
    <mergeCell ref="C41:G41"/>
    <mergeCell ref="H41:L41"/>
    <mergeCell ref="M41:O41"/>
    <mergeCell ref="P41:R41"/>
    <mergeCell ref="C38:G38"/>
    <mergeCell ref="H38:L38"/>
    <mergeCell ref="M38:O38"/>
    <mergeCell ref="P38:R38"/>
    <mergeCell ref="C39:G39"/>
    <mergeCell ref="H39:L39"/>
    <mergeCell ref="M39:O39"/>
    <mergeCell ref="P39:R39"/>
    <mergeCell ref="C36:G36"/>
    <mergeCell ref="H36:L36"/>
    <mergeCell ref="M36:O36"/>
    <mergeCell ref="P36:R36"/>
    <mergeCell ref="C37:G37"/>
    <mergeCell ref="H37:L37"/>
    <mergeCell ref="M37:O37"/>
    <mergeCell ref="P37:R37"/>
    <mergeCell ref="C33:L33"/>
    <mergeCell ref="M33:O34"/>
    <mergeCell ref="P33:R34"/>
    <mergeCell ref="C34:G34"/>
    <mergeCell ref="H34:L34"/>
    <mergeCell ref="C35:G35"/>
    <mergeCell ref="H35:L35"/>
    <mergeCell ref="M35:O35"/>
    <mergeCell ref="P35:R35"/>
    <mergeCell ref="C22:J25"/>
    <mergeCell ref="K22:R25"/>
    <mergeCell ref="T22:AA25"/>
    <mergeCell ref="AB22:AI25"/>
    <mergeCell ref="C27:J30"/>
    <mergeCell ref="K27:R30"/>
    <mergeCell ref="T27:AA30"/>
    <mergeCell ref="AB27:AI30"/>
    <mergeCell ref="AC8:AI9"/>
    <mergeCell ref="AC10:AI11"/>
    <mergeCell ref="C13:J14"/>
    <mergeCell ref="K13:AI14"/>
    <mergeCell ref="C17:J20"/>
    <mergeCell ref="K17:AI20"/>
    <mergeCell ref="C49:G49"/>
    <mergeCell ref="H49:L49"/>
    <mergeCell ref="M49:O49"/>
    <mergeCell ref="P49:R49"/>
    <mergeCell ref="C44:G44"/>
    <mergeCell ref="H44:L44"/>
    <mergeCell ref="M44:O44"/>
    <mergeCell ref="P44:R44"/>
    <mergeCell ref="C46:G46"/>
    <mergeCell ref="H46:L46"/>
    <mergeCell ref="C42:G42"/>
    <mergeCell ref="H42:L42"/>
    <mergeCell ref="M42:O42"/>
    <mergeCell ref="P42:R42"/>
    <mergeCell ref="C43:G43"/>
    <mergeCell ref="H43:L43"/>
    <mergeCell ref="M43:O43"/>
    <mergeCell ref="P43:R43"/>
    <mergeCell ref="C48:G48"/>
    <mergeCell ref="H48:L48"/>
    <mergeCell ref="M48:O48"/>
    <mergeCell ref="P48:R48"/>
    <mergeCell ref="E1:AJ2"/>
    <mergeCell ref="E3:AJ4"/>
    <mergeCell ref="C45:G45"/>
    <mergeCell ref="H45:L45"/>
    <mergeCell ref="M45:O45"/>
    <mergeCell ref="P45:R45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K78"/>
  <sheetViews>
    <sheetView zoomScale="80" zoomScaleNormal="80" zoomScalePageLayoutView="0" workbookViewId="0" topLeftCell="A52">
      <selection activeCell="AC12" sqref="AC12"/>
    </sheetView>
  </sheetViews>
  <sheetFormatPr defaultColWidth="4.28125" defaultRowHeight="12.75"/>
  <cols>
    <col min="1" max="10" width="4.28125" style="1" customWidth="1"/>
    <col min="11" max="11" width="5.57421875" style="1" bestFit="1" customWidth="1"/>
    <col min="12" max="12" width="10.00390625" style="1" bestFit="1" customWidth="1"/>
    <col min="13" max="13" width="5.57421875" style="1" bestFit="1" customWidth="1"/>
    <col min="14" max="15" width="4.28125" style="1" customWidth="1"/>
    <col min="16" max="16" width="5.57421875" style="1" customWidth="1"/>
    <col min="17" max="17" width="9.140625" style="1" customWidth="1"/>
    <col min="18" max="18" width="11.8515625" style="1" customWidth="1"/>
    <col min="19" max="19" width="1.28515625" style="1" customWidth="1"/>
    <col min="20" max="37" width="4.28125" style="1" customWidth="1"/>
    <col min="38" max="38" width="4.28125" style="1" hidden="1" customWidth="1"/>
    <col min="39" max="16384" width="4.28125" style="1" customWidth="1"/>
  </cols>
  <sheetData>
    <row r="1" ht="13.5"/>
    <row r="2" spans="5:36" ht="13.5">
      <c r="E2" s="24" t="s">
        <v>56</v>
      </c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6"/>
    </row>
    <row r="3" spans="5:36" ht="13.5">
      <c r="E3" s="27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9"/>
    </row>
    <row r="4" spans="5:36" ht="13.5">
      <c r="E4" s="30" t="s">
        <v>57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2"/>
    </row>
    <row r="5" spans="5:36" ht="13.5">
      <c r="E5" s="33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5"/>
    </row>
    <row r="6" ht="13.5"/>
    <row r="7" spans="29:35" ht="13.5">
      <c r="AC7" s="2"/>
      <c r="AD7" s="2"/>
      <c r="AE7" s="2"/>
      <c r="AF7" s="2"/>
      <c r="AG7" s="2"/>
      <c r="AH7" s="2"/>
      <c r="AI7" s="2"/>
    </row>
    <row r="8" spans="28:36" ht="13.5" customHeight="1">
      <c r="AB8" s="3"/>
      <c r="AC8" s="118" t="s">
        <v>0</v>
      </c>
      <c r="AD8" s="118"/>
      <c r="AE8" s="118"/>
      <c r="AF8" s="118"/>
      <c r="AG8" s="118"/>
      <c r="AH8" s="118"/>
      <c r="AI8" s="118"/>
      <c r="AJ8" s="4"/>
    </row>
    <row r="9" spans="28:36" ht="22.5" customHeight="1">
      <c r="AB9" s="3"/>
      <c r="AC9" s="118"/>
      <c r="AD9" s="118"/>
      <c r="AE9" s="118"/>
      <c r="AF9" s="118"/>
      <c r="AG9" s="118"/>
      <c r="AH9" s="118"/>
      <c r="AI9" s="118"/>
      <c r="AJ9" s="4"/>
    </row>
    <row r="10" spans="28:36" ht="13.5">
      <c r="AB10" s="3"/>
      <c r="AC10" s="119" t="s">
        <v>66</v>
      </c>
      <c r="AD10" s="110"/>
      <c r="AE10" s="110"/>
      <c r="AF10" s="110"/>
      <c r="AG10" s="110"/>
      <c r="AH10" s="110"/>
      <c r="AI10" s="110"/>
      <c r="AJ10" s="4"/>
    </row>
    <row r="11" spans="1:37" ht="13.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6"/>
      <c r="AC11" s="110"/>
      <c r="AD11" s="110"/>
      <c r="AE11" s="110"/>
      <c r="AF11" s="110"/>
      <c r="AG11" s="110"/>
      <c r="AH11" s="110"/>
      <c r="AI11" s="110"/>
      <c r="AJ11" s="7"/>
      <c r="AK11" s="5"/>
    </row>
    <row r="12" spans="3:35" ht="13.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8"/>
      <c r="AD12" s="8"/>
      <c r="AE12" s="8"/>
      <c r="AF12" s="8"/>
      <c r="AG12" s="8"/>
      <c r="AH12" s="8"/>
      <c r="AI12" s="8"/>
    </row>
    <row r="13" spans="2:36" ht="13.5" customHeight="1">
      <c r="B13" s="3"/>
      <c r="C13" s="120" t="s">
        <v>1</v>
      </c>
      <c r="D13" s="120"/>
      <c r="E13" s="120"/>
      <c r="F13" s="120"/>
      <c r="G13" s="120"/>
      <c r="H13" s="120"/>
      <c r="I13" s="120"/>
      <c r="J13" s="120"/>
      <c r="K13" s="121" t="s">
        <v>32</v>
      </c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4"/>
    </row>
    <row r="14" spans="2:36" ht="13.5" customHeight="1">
      <c r="B14" s="3"/>
      <c r="C14" s="120"/>
      <c r="D14" s="120"/>
      <c r="E14" s="120"/>
      <c r="F14" s="120"/>
      <c r="G14" s="120"/>
      <c r="H14" s="120"/>
      <c r="I14" s="120"/>
      <c r="J14" s="120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4"/>
    </row>
    <row r="15" spans="2:36" ht="13.5" customHeight="1" thickBot="1">
      <c r="B15" s="3"/>
      <c r="C15" s="21"/>
      <c r="D15" s="21"/>
      <c r="E15" s="21"/>
      <c r="F15" s="21"/>
      <c r="G15" s="21"/>
      <c r="H15" s="21"/>
      <c r="I15" s="21"/>
      <c r="J15" s="21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4"/>
    </row>
    <row r="16" spans="3:35" ht="6.75" customHeight="1"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</row>
    <row r="17" spans="2:36" ht="13.5" customHeight="1">
      <c r="B17" s="3"/>
      <c r="C17" s="120" t="s">
        <v>2</v>
      </c>
      <c r="D17" s="120"/>
      <c r="E17" s="120"/>
      <c r="F17" s="120"/>
      <c r="G17" s="120"/>
      <c r="H17" s="120"/>
      <c r="I17" s="120"/>
      <c r="J17" s="120"/>
      <c r="K17" s="125" t="s">
        <v>33</v>
      </c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4"/>
    </row>
    <row r="18" spans="2:36" ht="13.5" customHeight="1">
      <c r="B18" s="3"/>
      <c r="C18" s="120"/>
      <c r="D18" s="120"/>
      <c r="E18" s="120"/>
      <c r="F18" s="120"/>
      <c r="G18" s="120"/>
      <c r="H18" s="120"/>
      <c r="I18" s="120"/>
      <c r="J18" s="120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4"/>
    </row>
    <row r="19" spans="2:36" ht="13.5" customHeight="1">
      <c r="B19" s="3"/>
      <c r="C19" s="120"/>
      <c r="D19" s="120"/>
      <c r="E19" s="120"/>
      <c r="F19" s="120"/>
      <c r="G19" s="120"/>
      <c r="H19" s="120"/>
      <c r="I19" s="120"/>
      <c r="J19" s="120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4"/>
    </row>
    <row r="20" spans="2:36" ht="27" customHeight="1">
      <c r="B20" s="3"/>
      <c r="C20" s="120"/>
      <c r="D20" s="120"/>
      <c r="E20" s="120"/>
      <c r="F20" s="120"/>
      <c r="G20" s="120"/>
      <c r="H20" s="120"/>
      <c r="I20" s="120"/>
      <c r="J20" s="120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4"/>
    </row>
    <row r="21" spans="3:35" ht="6.75" customHeight="1"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</row>
    <row r="22" spans="2:36" ht="13.5" customHeight="1">
      <c r="B22" s="3"/>
      <c r="C22" s="120" t="s">
        <v>3</v>
      </c>
      <c r="D22" s="120"/>
      <c r="E22" s="120"/>
      <c r="F22" s="120"/>
      <c r="G22" s="120"/>
      <c r="H22" s="120"/>
      <c r="I22" s="120"/>
      <c r="J22" s="120"/>
      <c r="K22" s="127" t="s">
        <v>52</v>
      </c>
      <c r="L22" s="127"/>
      <c r="M22" s="127"/>
      <c r="N22" s="127"/>
      <c r="O22" s="127"/>
      <c r="P22" s="127"/>
      <c r="Q22" s="127"/>
      <c r="R22" s="127"/>
      <c r="S22" s="19"/>
      <c r="T22" s="120" t="s">
        <v>4</v>
      </c>
      <c r="U22" s="120"/>
      <c r="V22" s="120"/>
      <c r="W22" s="120"/>
      <c r="X22" s="120"/>
      <c r="Y22" s="120"/>
      <c r="Z22" s="120"/>
      <c r="AA22" s="120"/>
      <c r="AB22" s="110" t="s">
        <v>34</v>
      </c>
      <c r="AC22" s="110"/>
      <c r="AD22" s="110"/>
      <c r="AE22" s="110"/>
      <c r="AF22" s="110"/>
      <c r="AG22" s="110"/>
      <c r="AH22" s="110"/>
      <c r="AI22" s="110"/>
      <c r="AJ22" s="4"/>
    </row>
    <row r="23" spans="2:36" ht="13.5">
      <c r="B23" s="3"/>
      <c r="C23" s="120"/>
      <c r="D23" s="120"/>
      <c r="E23" s="120"/>
      <c r="F23" s="120"/>
      <c r="G23" s="120"/>
      <c r="H23" s="120"/>
      <c r="I23" s="120"/>
      <c r="J23" s="120"/>
      <c r="K23" s="127"/>
      <c r="L23" s="127"/>
      <c r="M23" s="127"/>
      <c r="N23" s="127"/>
      <c r="O23" s="127"/>
      <c r="P23" s="127"/>
      <c r="Q23" s="127"/>
      <c r="R23" s="127"/>
      <c r="S23" s="19"/>
      <c r="T23" s="120"/>
      <c r="U23" s="120"/>
      <c r="V23" s="120"/>
      <c r="W23" s="120"/>
      <c r="X23" s="120"/>
      <c r="Y23" s="120"/>
      <c r="Z23" s="120"/>
      <c r="AA23" s="120"/>
      <c r="AB23" s="110"/>
      <c r="AC23" s="110"/>
      <c r="AD23" s="110"/>
      <c r="AE23" s="110"/>
      <c r="AF23" s="110"/>
      <c r="AG23" s="110"/>
      <c r="AH23" s="110"/>
      <c r="AI23" s="110"/>
      <c r="AJ23" s="4"/>
    </row>
    <row r="24" spans="2:36" ht="36" customHeight="1">
      <c r="B24" s="3"/>
      <c r="C24" s="120"/>
      <c r="D24" s="120"/>
      <c r="E24" s="120"/>
      <c r="F24" s="120"/>
      <c r="G24" s="120"/>
      <c r="H24" s="120"/>
      <c r="I24" s="120"/>
      <c r="J24" s="120"/>
      <c r="K24" s="127"/>
      <c r="L24" s="127"/>
      <c r="M24" s="127"/>
      <c r="N24" s="127"/>
      <c r="O24" s="127"/>
      <c r="P24" s="127"/>
      <c r="Q24" s="127"/>
      <c r="R24" s="127"/>
      <c r="S24" s="19"/>
      <c r="T24" s="120"/>
      <c r="U24" s="120"/>
      <c r="V24" s="120"/>
      <c r="W24" s="120"/>
      <c r="X24" s="120"/>
      <c r="Y24" s="120"/>
      <c r="Z24" s="120"/>
      <c r="AA24" s="120"/>
      <c r="AB24" s="110"/>
      <c r="AC24" s="110"/>
      <c r="AD24" s="110"/>
      <c r="AE24" s="110"/>
      <c r="AF24" s="110"/>
      <c r="AG24" s="110"/>
      <c r="AH24" s="110"/>
      <c r="AI24" s="110"/>
      <c r="AJ24" s="4"/>
    </row>
    <row r="25" spans="2:36" ht="25.5" customHeight="1">
      <c r="B25" s="3"/>
      <c r="C25" s="120"/>
      <c r="D25" s="120"/>
      <c r="E25" s="120"/>
      <c r="F25" s="120"/>
      <c r="G25" s="120"/>
      <c r="H25" s="120"/>
      <c r="I25" s="120"/>
      <c r="J25" s="120"/>
      <c r="K25" s="127"/>
      <c r="L25" s="127"/>
      <c r="M25" s="127"/>
      <c r="N25" s="127"/>
      <c r="O25" s="127"/>
      <c r="P25" s="127"/>
      <c r="Q25" s="127"/>
      <c r="R25" s="127"/>
      <c r="S25" s="19"/>
      <c r="T25" s="120"/>
      <c r="U25" s="120"/>
      <c r="V25" s="120"/>
      <c r="W25" s="120"/>
      <c r="X25" s="120"/>
      <c r="Y25" s="120"/>
      <c r="Z25" s="120"/>
      <c r="AA25" s="120"/>
      <c r="AB25" s="110"/>
      <c r="AC25" s="110"/>
      <c r="AD25" s="110"/>
      <c r="AE25" s="110"/>
      <c r="AF25" s="110"/>
      <c r="AG25" s="110"/>
      <c r="AH25" s="110"/>
      <c r="AI25" s="110"/>
      <c r="AJ25" s="4"/>
    </row>
    <row r="26" spans="2:36" ht="13.5">
      <c r="B26" s="3"/>
      <c r="C26" s="120"/>
      <c r="D26" s="120"/>
      <c r="E26" s="120"/>
      <c r="F26" s="120"/>
      <c r="G26" s="120"/>
      <c r="H26" s="120"/>
      <c r="I26" s="120"/>
      <c r="J26" s="120"/>
      <c r="K26" s="127"/>
      <c r="L26" s="127"/>
      <c r="M26" s="127"/>
      <c r="N26" s="127"/>
      <c r="O26" s="127"/>
      <c r="P26" s="127"/>
      <c r="Q26" s="127"/>
      <c r="R26" s="127"/>
      <c r="S26" s="19"/>
      <c r="T26" s="120"/>
      <c r="U26" s="120"/>
      <c r="V26" s="120"/>
      <c r="W26" s="120"/>
      <c r="X26" s="120"/>
      <c r="Y26" s="120"/>
      <c r="Z26" s="120"/>
      <c r="AA26" s="120"/>
      <c r="AB26" s="110"/>
      <c r="AC26" s="110"/>
      <c r="AD26" s="110"/>
      <c r="AE26" s="110"/>
      <c r="AF26" s="110"/>
      <c r="AG26" s="110"/>
      <c r="AH26" s="110"/>
      <c r="AI26" s="110"/>
      <c r="AJ26" s="4"/>
    </row>
    <row r="27" spans="2:36" ht="13.5">
      <c r="B27" s="3"/>
      <c r="C27" s="120"/>
      <c r="D27" s="120"/>
      <c r="E27" s="120"/>
      <c r="F27" s="120"/>
      <c r="G27" s="120"/>
      <c r="H27" s="120"/>
      <c r="I27" s="120"/>
      <c r="J27" s="120"/>
      <c r="K27" s="127"/>
      <c r="L27" s="127"/>
      <c r="M27" s="127"/>
      <c r="N27" s="127"/>
      <c r="O27" s="127"/>
      <c r="P27" s="127"/>
      <c r="Q27" s="127"/>
      <c r="R27" s="127"/>
      <c r="S27" s="19"/>
      <c r="T27" s="120"/>
      <c r="U27" s="120"/>
      <c r="V27" s="120"/>
      <c r="W27" s="120"/>
      <c r="X27" s="120"/>
      <c r="Y27" s="120"/>
      <c r="Z27" s="120"/>
      <c r="AA27" s="120"/>
      <c r="AB27" s="110"/>
      <c r="AC27" s="110"/>
      <c r="AD27" s="110"/>
      <c r="AE27" s="110"/>
      <c r="AF27" s="110"/>
      <c r="AG27" s="110"/>
      <c r="AH27" s="110"/>
      <c r="AI27" s="110"/>
      <c r="AJ27" s="4"/>
    </row>
    <row r="28" spans="2:36" ht="25.5" customHeight="1">
      <c r="B28" s="3"/>
      <c r="C28" s="120"/>
      <c r="D28" s="120"/>
      <c r="E28" s="120"/>
      <c r="F28" s="120"/>
      <c r="G28" s="120"/>
      <c r="H28" s="120"/>
      <c r="I28" s="120"/>
      <c r="J28" s="120"/>
      <c r="K28" s="127"/>
      <c r="L28" s="127"/>
      <c r="M28" s="127"/>
      <c r="N28" s="127"/>
      <c r="O28" s="127"/>
      <c r="P28" s="127"/>
      <c r="Q28" s="127"/>
      <c r="R28" s="127"/>
      <c r="S28" s="19"/>
      <c r="T28" s="120"/>
      <c r="U28" s="120"/>
      <c r="V28" s="120"/>
      <c r="W28" s="120"/>
      <c r="X28" s="120"/>
      <c r="Y28" s="120"/>
      <c r="Z28" s="120"/>
      <c r="AA28" s="120"/>
      <c r="AB28" s="110"/>
      <c r="AC28" s="110"/>
      <c r="AD28" s="110"/>
      <c r="AE28" s="110"/>
      <c r="AF28" s="110"/>
      <c r="AG28" s="110"/>
      <c r="AH28" s="110"/>
      <c r="AI28" s="110"/>
      <c r="AJ28" s="4"/>
    </row>
    <row r="29" spans="2:36" ht="13.5">
      <c r="B29" s="3"/>
      <c r="C29" s="120"/>
      <c r="D29" s="120"/>
      <c r="E29" s="120"/>
      <c r="F29" s="120"/>
      <c r="G29" s="120"/>
      <c r="H29" s="120"/>
      <c r="I29" s="120"/>
      <c r="J29" s="120"/>
      <c r="K29" s="127"/>
      <c r="L29" s="127"/>
      <c r="M29" s="127"/>
      <c r="N29" s="127"/>
      <c r="O29" s="127"/>
      <c r="P29" s="127"/>
      <c r="Q29" s="127"/>
      <c r="R29" s="127"/>
      <c r="S29" s="19"/>
      <c r="T29" s="120"/>
      <c r="U29" s="120"/>
      <c r="V29" s="120"/>
      <c r="W29" s="120"/>
      <c r="X29" s="120"/>
      <c r="Y29" s="120"/>
      <c r="Z29" s="120"/>
      <c r="AA29" s="120"/>
      <c r="AB29" s="110"/>
      <c r="AC29" s="110"/>
      <c r="AD29" s="110"/>
      <c r="AE29" s="110"/>
      <c r="AF29" s="110"/>
      <c r="AG29" s="110"/>
      <c r="AH29" s="110"/>
      <c r="AI29" s="110"/>
      <c r="AJ29" s="4"/>
    </row>
    <row r="30" spans="2:36" ht="21" customHeight="1">
      <c r="B30" s="3"/>
      <c r="C30" s="120"/>
      <c r="D30" s="120"/>
      <c r="E30" s="120"/>
      <c r="F30" s="120"/>
      <c r="G30" s="120"/>
      <c r="H30" s="120"/>
      <c r="I30" s="120"/>
      <c r="J30" s="120"/>
      <c r="K30" s="127"/>
      <c r="L30" s="127"/>
      <c r="M30" s="127"/>
      <c r="N30" s="127"/>
      <c r="O30" s="127"/>
      <c r="P30" s="127"/>
      <c r="Q30" s="127"/>
      <c r="R30" s="127"/>
      <c r="S30" s="19"/>
      <c r="T30" s="120"/>
      <c r="U30" s="120"/>
      <c r="V30" s="120"/>
      <c r="W30" s="120"/>
      <c r="X30" s="120"/>
      <c r="Y30" s="120"/>
      <c r="Z30" s="120"/>
      <c r="AA30" s="120"/>
      <c r="AB30" s="110"/>
      <c r="AC30" s="110"/>
      <c r="AD30" s="110"/>
      <c r="AE30" s="110"/>
      <c r="AF30" s="110"/>
      <c r="AG30" s="110"/>
      <c r="AH30" s="110"/>
      <c r="AI30" s="110"/>
      <c r="AJ30" s="4"/>
    </row>
    <row r="31" spans="2:36" ht="23.25" customHeight="1">
      <c r="B31" s="3"/>
      <c r="C31" s="120"/>
      <c r="D31" s="120"/>
      <c r="E31" s="120"/>
      <c r="F31" s="120"/>
      <c r="G31" s="120"/>
      <c r="H31" s="120"/>
      <c r="I31" s="120"/>
      <c r="J31" s="120"/>
      <c r="K31" s="127"/>
      <c r="L31" s="127"/>
      <c r="M31" s="127"/>
      <c r="N31" s="127"/>
      <c r="O31" s="127"/>
      <c r="P31" s="127"/>
      <c r="Q31" s="127"/>
      <c r="R31" s="127"/>
      <c r="S31" s="19"/>
      <c r="T31" s="120"/>
      <c r="U31" s="120"/>
      <c r="V31" s="120"/>
      <c r="W31" s="120"/>
      <c r="X31" s="120"/>
      <c r="Y31" s="120"/>
      <c r="Z31" s="120"/>
      <c r="AA31" s="120"/>
      <c r="AB31" s="110"/>
      <c r="AC31" s="110"/>
      <c r="AD31" s="110"/>
      <c r="AE31" s="110"/>
      <c r="AF31" s="110"/>
      <c r="AG31" s="110"/>
      <c r="AH31" s="110"/>
      <c r="AI31" s="110"/>
      <c r="AJ31" s="4"/>
    </row>
    <row r="32" spans="3:35" ht="6.75" customHeight="1"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</row>
    <row r="33" spans="2:36" ht="13.5">
      <c r="B33" s="3"/>
      <c r="C33" s="120" t="s">
        <v>5</v>
      </c>
      <c r="D33" s="120"/>
      <c r="E33" s="120"/>
      <c r="F33" s="120"/>
      <c r="G33" s="120"/>
      <c r="H33" s="120"/>
      <c r="I33" s="120"/>
      <c r="J33" s="120"/>
      <c r="K33" s="110" t="s">
        <v>30</v>
      </c>
      <c r="L33" s="110"/>
      <c r="M33" s="110"/>
      <c r="N33" s="110"/>
      <c r="O33" s="110"/>
      <c r="P33" s="110"/>
      <c r="Q33" s="110"/>
      <c r="R33" s="110"/>
      <c r="S33" s="19"/>
      <c r="T33" s="120" t="s">
        <v>6</v>
      </c>
      <c r="U33" s="120"/>
      <c r="V33" s="120"/>
      <c r="W33" s="120"/>
      <c r="X33" s="120"/>
      <c r="Y33" s="120"/>
      <c r="Z33" s="120"/>
      <c r="AA33" s="120"/>
      <c r="AB33" s="110" t="s">
        <v>35</v>
      </c>
      <c r="AC33" s="110"/>
      <c r="AD33" s="110"/>
      <c r="AE33" s="110"/>
      <c r="AF33" s="110"/>
      <c r="AG33" s="110"/>
      <c r="AH33" s="110"/>
      <c r="AI33" s="110"/>
      <c r="AJ33" s="4"/>
    </row>
    <row r="34" spans="2:36" ht="13.5">
      <c r="B34" s="3"/>
      <c r="C34" s="120"/>
      <c r="D34" s="120"/>
      <c r="E34" s="120"/>
      <c r="F34" s="120"/>
      <c r="G34" s="120"/>
      <c r="H34" s="120"/>
      <c r="I34" s="120"/>
      <c r="J34" s="120"/>
      <c r="K34" s="110"/>
      <c r="L34" s="110"/>
      <c r="M34" s="110"/>
      <c r="N34" s="110"/>
      <c r="O34" s="110"/>
      <c r="P34" s="110"/>
      <c r="Q34" s="110"/>
      <c r="R34" s="110"/>
      <c r="S34" s="19"/>
      <c r="T34" s="120"/>
      <c r="U34" s="120"/>
      <c r="V34" s="120"/>
      <c r="W34" s="120"/>
      <c r="X34" s="120"/>
      <c r="Y34" s="120"/>
      <c r="Z34" s="120"/>
      <c r="AA34" s="120"/>
      <c r="AB34" s="110"/>
      <c r="AC34" s="110"/>
      <c r="AD34" s="110"/>
      <c r="AE34" s="110"/>
      <c r="AF34" s="110"/>
      <c r="AG34" s="110"/>
      <c r="AH34" s="110"/>
      <c r="AI34" s="110"/>
      <c r="AJ34" s="4"/>
    </row>
    <row r="35" spans="2:36" ht="13.5">
      <c r="B35" s="3"/>
      <c r="C35" s="120"/>
      <c r="D35" s="120"/>
      <c r="E35" s="120"/>
      <c r="F35" s="120"/>
      <c r="G35" s="120"/>
      <c r="H35" s="120"/>
      <c r="I35" s="120"/>
      <c r="J35" s="120"/>
      <c r="K35" s="110"/>
      <c r="L35" s="110"/>
      <c r="M35" s="110"/>
      <c r="N35" s="110"/>
      <c r="O35" s="110"/>
      <c r="P35" s="110"/>
      <c r="Q35" s="110"/>
      <c r="R35" s="110"/>
      <c r="S35" s="19"/>
      <c r="T35" s="120"/>
      <c r="U35" s="120"/>
      <c r="V35" s="120"/>
      <c r="W35" s="120"/>
      <c r="X35" s="120"/>
      <c r="Y35" s="120"/>
      <c r="Z35" s="120"/>
      <c r="AA35" s="120"/>
      <c r="AB35" s="110"/>
      <c r="AC35" s="110"/>
      <c r="AD35" s="110"/>
      <c r="AE35" s="110"/>
      <c r="AF35" s="110"/>
      <c r="AG35" s="110"/>
      <c r="AH35" s="110"/>
      <c r="AI35" s="110"/>
      <c r="AJ35" s="4"/>
    </row>
    <row r="36" spans="2:36" ht="13.5">
      <c r="B36" s="3"/>
      <c r="C36" s="120"/>
      <c r="D36" s="120"/>
      <c r="E36" s="120"/>
      <c r="F36" s="120"/>
      <c r="G36" s="120"/>
      <c r="H36" s="120"/>
      <c r="I36" s="120"/>
      <c r="J36" s="120"/>
      <c r="K36" s="110"/>
      <c r="L36" s="110"/>
      <c r="M36" s="110"/>
      <c r="N36" s="110"/>
      <c r="O36" s="110"/>
      <c r="P36" s="110"/>
      <c r="Q36" s="110"/>
      <c r="R36" s="110"/>
      <c r="S36" s="19"/>
      <c r="T36" s="120"/>
      <c r="U36" s="120"/>
      <c r="V36" s="120"/>
      <c r="W36" s="120"/>
      <c r="X36" s="120"/>
      <c r="Y36" s="120"/>
      <c r="Z36" s="120"/>
      <c r="AA36" s="120"/>
      <c r="AB36" s="110"/>
      <c r="AC36" s="110"/>
      <c r="AD36" s="110"/>
      <c r="AE36" s="110"/>
      <c r="AF36" s="110"/>
      <c r="AG36" s="110"/>
      <c r="AH36" s="110"/>
      <c r="AI36" s="110"/>
      <c r="AJ36" s="4"/>
    </row>
    <row r="37" spans="3:35" ht="13.5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</row>
    <row r="38" spans="3:35" ht="33.75" customHeight="1">
      <c r="C38" s="131" t="s">
        <v>36</v>
      </c>
      <c r="D38" s="131"/>
      <c r="E38" s="131"/>
      <c r="F38" s="131"/>
      <c r="G38" s="131"/>
      <c r="H38" s="131"/>
      <c r="I38" s="131"/>
      <c r="J38" s="131"/>
      <c r="K38" s="131" t="s">
        <v>37</v>
      </c>
      <c r="L38" s="131"/>
      <c r="M38" s="131"/>
      <c r="N38" s="131" t="s">
        <v>38</v>
      </c>
      <c r="O38" s="131"/>
      <c r="P38" s="131"/>
      <c r="Q38" s="132" t="s">
        <v>51</v>
      </c>
      <c r="R38" s="132"/>
      <c r="S38" s="132" t="s">
        <v>45</v>
      </c>
      <c r="T38" s="132"/>
      <c r="U38" s="132"/>
      <c r="V38" s="132"/>
      <c r="W38" s="132"/>
      <c r="X38" s="10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</row>
    <row r="39" spans="2:35" ht="17.25">
      <c r="B39" s="3"/>
      <c r="C39" s="139" t="s">
        <v>39</v>
      </c>
      <c r="D39" s="140"/>
      <c r="E39" s="140"/>
      <c r="F39" s="140"/>
      <c r="G39" s="140"/>
      <c r="H39" s="140"/>
      <c r="I39" s="140"/>
      <c r="J39" s="141"/>
      <c r="K39" s="126">
        <v>2014</v>
      </c>
      <c r="L39" s="126"/>
      <c r="M39" s="126"/>
      <c r="N39" s="126">
        <v>770</v>
      </c>
      <c r="O39" s="126"/>
      <c r="P39" s="126"/>
      <c r="Q39" s="128">
        <v>1</v>
      </c>
      <c r="R39" s="128"/>
      <c r="S39" s="133">
        <v>0</v>
      </c>
      <c r="T39" s="134"/>
      <c r="U39" s="134"/>
      <c r="V39" s="134"/>
      <c r="W39" s="135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2:35" ht="17.25">
      <c r="B40" s="3"/>
      <c r="C40" s="142"/>
      <c r="D40" s="143"/>
      <c r="E40" s="143"/>
      <c r="F40" s="143"/>
      <c r="G40" s="143"/>
      <c r="H40" s="143"/>
      <c r="I40" s="143"/>
      <c r="J40" s="144"/>
      <c r="K40" s="126">
        <v>2015</v>
      </c>
      <c r="L40" s="126"/>
      <c r="M40" s="126"/>
      <c r="N40" s="126">
        <v>1396</v>
      </c>
      <c r="O40" s="126"/>
      <c r="P40" s="126"/>
      <c r="Q40" s="128">
        <f>N40/N39</f>
        <v>1.812987012987013</v>
      </c>
      <c r="R40" s="128"/>
      <c r="S40" s="136">
        <f>Q40-Q39</f>
        <v>0.8129870129870129</v>
      </c>
      <c r="T40" s="134"/>
      <c r="U40" s="134"/>
      <c r="V40" s="134"/>
      <c r="W40" s="135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</row>
    <row r="41" spans="2:35" ht="17.25">
      <c r="B41" s="3"/>
      <c r="C41" s="142"/>
      <c r="D41" s="143"/>
      <c r="E41" s="143"/>
      <c r="F41" s="143"/>
      <c r="G41" s="143"/>
      <c r="H41" s="143"/>
      <c r="I41" s="143"/>
      <c r="J41" s="144"/>
      <c r="K41" s="126">
        <v>2016</v>
      </c>
      <c r="L41" s="126"/>
      <c r="M41" s="126"/>
      <c r="N41" s="126">
        <v>1183</v>
      </c>
      <c r="O41" s="126"/>
      <c r="P41" s="126"/>
      <c r="Q41" s="128">
        <f>N41/N39</f>
        <v>1.5363636363636364</v>
      </c>
      <c r="R41" s="128"/>
      <c r="S41" s="136">
        <f>Q41-Q39</f>
        <v>0.5363636363636364</v>
      </c>
      <c r="T41" s="137"/>
      <c r="U41" s="137"/>
      <c r="V41" s="137"/>
      <c r="W41" s="138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</row>
    <row r="42" spans="2:35" ht="17.25" customHeight="1">
      <c r="B42" s="3"/>
      <c r="C42" s="145"/>
      <c r="D42" s="146"/>
      <c r="E42" s="146"/>
      <c r="F42" s="146"/>
      <c r="G42" s="146"/>
      <c r="H42" s="146"/>
      <c r="I42" s="146"/>
      <c r="J42" s="147"/>
      <c r="K42" s="126">
        <v>2017</v>
      </c>
      <c r="L42" s="126"/>
      <c r="M42" s="126"/>
      <c r="N42" s="126">
        <v>706</v>
      </c>
      <c r="O42" s="126"/>
      <c r="P42" s="126"/>
      <c r="Q42" s="128">
        <f>N42/N40</f>
        <v>0.505730659025788</v>
      </c>
      <c r="R42" s="128"/>
      <c r="S42" s="136">
        <f>Q42-Q40</f>
        <v>-1.307256353961225</v>
      </c>
      <c r="T42" s="137"/>
      <c r="U42" s="137"/>
      <c r="V42" s="137"/>
      <c r="W42" s="138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</row>
    <row r="43" spans="2:35" ht="17.25">
      <c r="B43" s="3"/>
      <c r="C43" s="148" t="s">
        <v>40</v>
      </c>
      <c r="D43" s="148"/>
      <c r="E43" s="148"/>
      <c r="F43" s="148"/>
      <c r="G43" s="148"/>
      <c r="H43" s="148"/>
      <c r="I43" s="148"/>
      <c r="J43" s="148"/>
      <c r="K43" s="126">
        <v>2014</v>
      </c>
      <c r="L43" s="126"/>
      <c r="M43" s="126"/>
      <c r="N43" s="126">
        <v>39</v>
      </c>
      <c r="O43" s="126"/>
      <c r="P43" s="126"/>
      <c r="Q43" s="128">
        <v>1</v>
      </c>
      <c r="R43" s="128"/>
      <c r="S43" s="133" t="s">
        <v>58</v>
      </c>
      <c r="T43" s="134"/>
      <c r="U43" s="134"/>
      <c r="V43" s="134"/>
      <c r="W43" s="135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</row>
    <row r="44" spans="2:35" ht="17.25">
      <c r="B44" s="3"/>
      <c r="C44" s="148"/>
      <c r="D44" s="148"/>
      <c r="E44" s="148"/>
      <c r="F44" s="148"/>
      <c r="G44" s="148"/>
      <c r="H44" s="148"/>
      <c r="I44" s="148"/>
      <c r="J44" s="148"/>
      <c r="K44" s="126">
        <v>2015</v>
      </c>
      <c r="L44" s="126"/>
      <c r="M44" s="126"/>
      <c r="N44" s="126">
        <v>49</v>
      </c>
      <c r="O44" s="126"/>
      <c r="P44" s="126"/>
      <c r="Q44" s="128">
        <f>N44/N43</f>
        <v>1.2564102564102564</v>
      </c>
      <c r="R44" s="128"/>
      <c r="S44" s="136">
        <f>Q44-Q43</f>
        <v>0.2564102564102564</v>
      </c>
      <c r="T44" s="134"/>
      <c r="U44" s="134"/>
      <c r="V44" s="134"/>
      <c r="W44" s="135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</row>
    <row r="45" spans="2:35" ht="17.25">
      <c r="B45" s="3"/>
      <c r="C45" s="148"/>
      <c r="D45" s="148"/>
      <c r="E45" s="148"/>
      <c r="F45" s="148"/>
      <c r="G45" s="148"/>
      <c r="H45" s="148"/>
      <c r="I45" s="148"/>
      <c r="J45" s="148"/>
      <c r="K45" s="126">
        <v>2016</v>
      </c>
      <c r="L45" s="126"/>
      <c r="M45" s="126"/>
      <c r="N45" s="126">
        <v>65</v>
      </c>
      <c r="O45" s="126"/>
      <c r="P45" s="126"/>
      <c r="Q45" s="128">
        <f>N45/N42</f>
        <v>0.09206798866855524</v>
      </c>
      <c r="R45" s="128"/>
      <c r="S45" s="136">
        <f>Q45-Q43</f>
        <v>-0.9079320113314447</v>
      </c>
      <c r="T45" s="134"/>
      <c r="U45" s="134"/>
      <c r="V45" s="134"/>
      <c r="W45" s="135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</row>
    <row r="46" spans="2:35" ht="17.25">
      <c r="B46" s="3"/>
      <c r="C46" s="148"/>
      <c r="D46" s="148"/>
      <c r="E46" s="148"/>
      <c r="F46" s="148"/>
      <c r="G46" s="148"/>
      <c r="H46" s="148"/>
      <c r="I46" s="148"/>
      <c r="J46" s="148"/>
      <c r="K46" s="126">
        <v>2017</v>
      </c>
      <c r="L46" s="126"/>
      <c r="M46" s="126"/>
      <c r="N46" s="126">
        <v>125</v>
      </c>
      <c r="O46" s="126"/>
      <c r="P46" s="126"/>
      <c r="Q46" s="128">
        <f>N46/N43</f>
        <v>3.2051282051282053</v>
      </c>
      <c r="R46" s="128"/>
      <c r="S46" s="136">
        <f>Q46-Q44</f>
        <v>1.948717948717949</v>
      </c>
      <c r="T46" s="134"/>
      <c r="U46" s="134"/>
      <c r="V46" s="134"/>
      <c r="W46" s="135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</row>
    <row r="47" spans="2:35" ht="17.25">
      <c r="B47" s="3"/>
      <c r="C47" s="126" t="s">
        <v>41</v>
      </c>
      <c r="D47" s="126"/>
      <c r="E47" s="126"/>
      <c r="F47" s="126"/>
      <c r="G47" s="126"/>
      <c r="H47" s="126"/>
      <c r="I47" s="126"/>
      <c r="J47" s="126"/>
      <c r="K47" s="126">
        <v>2014</v>
      </c>
      <c r="L47" s="126"/>
      <c r="M47" s="126"/>
      <c r="N47" s="126">
        <v>16</v>
      </c>
      <c r="O47" s="126"/>
      <c r="P47" s="126"/>
      <c r="Q47" s="128">
        <v>1</v>
      </c>
      <c r="R47" s="128"/>
      <c r="S47" s="133" t="s">
        <v>58</v>
      </c>
      <c r="T47" s="134"/>
      <c r="U47" s="134"/>
      <c r="V47" s="134"/>
      <c r="W47" s="135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</row>
    <row r="48" spans="2:35" ht="17.25">
      <c r="B48" s="3"/>
      <c r="C48" s="126"/>
      <c r="D48" s="126"/>
      <c r="E48" s="126"/>
      <c r="F48" s="126"/>
      <c r="G48" s="126"/>
      <c r="H48" s="126"/>
      <c r="I48" s="126"/>
      <c r="J48" s="126"/>
      <c r="K48" s="126">
        <v>2015</v>
      </c>
      <c r="L48" s="126"/>
      <c r="M48" s="126"/>
      <c r="N48" s="126">
        <v>28</v>
      </c>
      <c r="O48" s="126"/>
      <c r="P48" s="126"/>
      <c r="Q48" s="128">
        <f>N48/N47</f>
        <v>1.75</v>
      </c>
      <c r="R48" s="128"/>
      <c r="S48" s="136">
        <f>Q48-Q46</f>
        <v>-1.4551282051282053</v>
      </c>
      <c r="T48" s="134"/>
      <c r="U48" s="134"/>
      <c r="V48" s="134"/>
      <c r="W48" s="135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</row>
    <row r="49" spans="2:35" ht="17.25">
      <c r="B49" s="3"/>
      <c r="C49" s="126"/>
      <c r="D49" s="126"/>
      <c r="E49" s="126"/>
      <c r="F49" s="126"/>
      <c r="G49" s="126"/>
      <c r="H49" s="126"/>
      <c r="I49" s="126"/>
      <c r="J49" s="126"/>
      <c r="K49" s="126">
        <v>2016</v>
      </c>
      <c r="L49" s="126"/>
      <c r="M49" s="126"/>
      <c r="N49" s="126">
        <v>18</v>
      </c>
      <c r="O49" s="126"/>
      <c r="P49" s="126"/>
      <c r="Q49" s="128">
        <f>N49/N46</f>
        <v>0.144</v>
      </c>
      <c r="R49" s="128"/>
      <c r="S49" s="136">
        <f>Q49-Q46</f>
        <v>-3.061128205128205</v>
      </c>
      <c r="T49" s="134"/>
      <c r="U49" s="134"/>
      <c r="V49" s="134"/>
      <c r="W49" s="135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</row>
    <row r="50" spans="2:35" ht="17.25">
      <c r="B50" s="3"/>
      <c r="C50" s="126"/>
      <c r="D50" s="126"/>
      <c r="E50" s="126"/>
      <c r="F50" s="126"/>
      <c r="G50" s="126"/>
      <c r="H50" s="126"/>
      <c r="I50" s="126"/>
      <c r="J50" s="126"/>
      <c r="K50" s="126">
        <v>2017</v>
      </c>
      <c r="L50" s="126"/>
      <c r="M50" s="126"/>
      <c r="N50" s="126">
        <v>93</v>
      </c>
      <c r="O50" s="126"/>
      <c r="P50" s="126"/>
      <c r="Q50" s="128">
        <f>N50/N47</f>
        <v>5.8125</v>
      </c>
      <c r="R50" s="128"/>
      <c r="S50" s="136">
        <f>Q50-Q47</f>
        <v>4.8125</v>
      </c>
      <c r="T50" s="134"/>
      <c r="U50" s="134"/>
      <c r="V50" s="134"/>
      <c r="W50" s="135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</row>
    <row r="51" spans="2:35" ht="17.25">
      <c r="B51" s="3"/>
      <c r="C51" s="126" t="s">
        <v>42</v>
      </c>
      <c r="D51" s="126"/>
      <c r="E51" s="126"/>
      <c r="F51" s="126"/>
      <c r="G51" s="126"/>
      <c r="H51" s="126"/>
      <c r="I51" s="126"/>
      <c r="J51" s="126"/>
      <c r="K51" s="126">
        <v>2014</v>
      </c>
      <c r="L51" s="126"/>
      <c r="M51" s="126"/>
      <c r="N51" s="126">
        <v>24</v>
      </c>
      <c r="O51" s="126"/>
      <c r="P51" s="126"/>
      <c r="Q51" s="128">
        <v>1</v>
      </c>
      <c r="R51" s="128"/>
      <c r="S51" s="133" t="s">
        <v>58</v>
      </c>
      <c r="T51" s="134"/>
      <c r="U51" s="134"/>
      <c r="V51" s="134"/>
      <c r="W51" s="135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</row>
    <row r="52" spans="2:35" ht="17.25">
      <c r="B52" s="3"/>
      <c r="C52" s="126"/>
      <c r="D52" s="126"/>
      <c r="E52" s="126"/>
      <c r="F52" s="126"/>
      <c r="G52" s="126"/>
      <c r="H52" s="126"/>
      <c r="I52" s="126"/>
      <c r="J52" s="126"/>
      <c r="K52" s="126">
        <v>2015</v>
      </c>
      <c r="L52" s="126"/>
      <c r="M52" s="126"/>
      <c r="N52" s="126">
        <v>30</v>
      </c>
      <c r="O52" s="126"/>
      <c r="P52" s="126"/>
      <c r="Q52" s="128">
        <f>N52/N51</f>
        <v>1.25</v>
      </c>
      <c r="R52" s="128"/>
      <c r="S52" s="136">
        <f>Q52-Q50</f>
        <v>-4.5625</v>
      </c>
      <c r="T52" s="134"/>
      <c r="U52" s="134"/>
      <c r="V52" s="134"/>
      <c r="W52" s="135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</row>
    <row r="53" spans="2:35" ht="17.25">
      <c r="B53" s="3"/>
      <c r="C53" s="126"/>
      <c r="D53" s="126"/>
      <c r="E53" s="126"/>
      <c r="F53" s="126"/>
      <c r="G53" s="126"/>
      <c r="H53" s="126"/>
      <c r="I53" s="126"/>
      <c r="J53" s="126"/>
      <c r="K53" s="126">
        <v>2016</v>
      </c>
      <c r="L53" s="126"/>
      <c r="M53" s="126"/>
      <c r="N53" s="126">
        <v>26</v>
      </c>
      <c r="O53" s="126"/>
      <c r="P53" s="126"/>
      <c r="Q53" s="128">
        <f>N53/N50</f>
        <v>0.27956989247311825</v>
      </c>
      <c r="R53" s="128"/>
      <c r="S53" s="136">
        <f>Q53-Q50</f>
        <v>-5.532930107526882</v>
      </c>
      <c r="T53" s="134"/>
      <c r="U53" s="134"/>
      <c r="V53" s="134"/>
      <c r="W53" s="135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</row>
    <row r="54" spans="2:35" ht="17.25" customHeight="1">
      <c r="B54" s="3"/>
      <c r="C54" s="126"/>
      <c r="D54" s="126"/>
      <c r="E54" s="126"/>
      <c r="F54" s="126"/>
      <c r="G54" s="126"/>
      <c r="H54" s="126"/>
      <c r="I54" s="126"/>
      <c r="J54" s="126"/>
      <c r="K54" s="126">
        <v>2017</v>
      </c>
      <c r="L54" s="126"/>
      <c r="M54" s="126"/>
      <c r="N54" s="126">
        <v>30</v>
      </c>
      <c r="O54" s="126"/>
      <c r="P54" s="126"/>
      <c r="Q54" s="128">
        <f>N54/N51</f>
        <v>1.25</v>
      </c>
      <c r="R54" s="128"/>
      <c r="S54" s="136">
        <f>Q54-Q51</f>
        <v>0.25</v>
      </c>
      <c r="T54" s="134"/>
      <c r="U54" s="134"/>
      <c r="V54" s="134"/>
      <c r="W54" s="135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</row>
    <row r="55" spans="2:35" ht="17.25">
      <c r="B55" s="3"/>
      <c r="C55" s="126" t="s">
        <v>43</v>
      </c>
      <c r="D55" s="126"/>
      <c r="E55" s="126"/>
      <c r="F55" s="126"/>
      <c r="G55" s="126"/>
      <c r="H55" s="126"/>
      <c r="I55" s="126"/>
      <c r="J55" s="126"/>
      <c r="K55" s="126">
        <v>2014</v>
      </c>
      <c r="L55" s="126"/>
      <c r="M55" s="126"/>
      <c r="N55" s="126">
        <v>18</v>
      </c>
      <c r="O55" s="126"/>
      <c r="P55" s="126"/>
      <c r="Q55" s="128">
        <v>1</v>
      </c>
      <c r="R55" s="128"/>
      <c r="S55" s="133" t="s">
        <v>58</v>
      </c>
      <c r="T55" s="134"/>
      <c r="U55" s="134"/>
      <c r="V55" s="134"/>
      <c r="W55" s="135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</row>
    <row r="56" spans="2:35" ht="17.25">
      <c r="B56" s="3"/>
      <c r="C56" s="126"/>
      <c r="D56" s="126"/>
      <c r="E56" s="126"/>
      <c r="F56" s="126"/>
      <c r="G56" s="126"/>
      <c r="H56" s="126"/>
      <c r="I56" s="126"/>
      <c r="J56" s="126"/>
      <c r="K56" s="126">
        <v>2015</v>
      </c>
      <c r="L56" s="126"/>
      <c r="M56" s="126"/>
      <c r="N56" s="126">
        <v>40</v>
      </c>
      <c r="O56" s="126"/>
      <c r="P56" s="126"/>
      <c r="Q56" s="128">
        <f>N56/N54</f>
        <v>1.3333333333333333</v>
      </c>
      <c r="R56" s="128"/>
      <c r="S56" s="136">
        <f>Q56-Q54</f>
        <v>0.08333333333333326</v>
      </c>
      <c r="T56" s="134"/>
      <c r="U56" s="134"/>
      <c r="V56" s="134"/>
      <c r="W56" s="135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</row>
    <row r="57" spans="2:35" ht="17.25">
      <c r="B57" s="3"/>
      <c r="C57" s="126"/>
      <c r="D57" s="126"/>
      <c r="E57" s="126"/>
      <c r="F57" s="126"/>
      <c r="G57" s="126"/>
      <c r="H57" s="126"/>
      <c r="I57" s="126"/>
      <c r="J57" s="126"/>
      <c r="K57" s="126">
        <v>2016</v>
      </c>
      <c r="L57" s="126"/>
      <c r="M57" s="126"/>
      <c r="N57" s="126">
        <v>32</v>
      </c>
      <c r="O57" s="126"/>
      <c r="P57" s="126"/>
      <c r="Q57" s="128">
        <f>N57/N54</f>
        <v>1.0666666666666667</v>
      </c>
      <c r="R57" s="128"/>
      <c r="S57" s="136">
        <f>Q57-Q54</f>
        <v>-0.18333333333333335</v>
      </c>
      <c r="T57" s="134"/>
      <c r="U57" s="134"/>
      <c r="V57" s="134"/>
      <c r="W57" s="135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</row>
    <row r="58" spans="2:35" ht="17.25">
      <c r="B58" s="3"/>
      <c r="C58" s="126"/>
      <c r="D58" s="126"/>
      <c r="E58" s="126"/>
      <c r="F58" s="126"/>
      <c r="G58" s="126"/>
      <c r="H58" s="126"/>
      <c r="I58" s="126"/>
      <c r="J58" s="126"/>
      <c r="K58" s="126">
        <v>2017</v>
      </c>
      <c r="L58" s="126"/>
      <c r="M58" s="126"/>
      <c r="N58" s="126">
        <v>6</v>
      </c>
      <c r="O58" s="126"/>
      <c r="P58" s="126"/>
      <c r="Q58" s="128">
        <f>N58/N55</f>
        <v>0.3333333333333333</v>
      </c>
      <c r="R58" s="128"/>
      <c r="S58" s="136">
        <f>Q58-Q55</f>
        <v>-0.6666666666666667</v>
      </c>
      <c r="T58" s="134"/>
      <c r="U58" s="134"/>
      <c r="V58" s="134"/>
      <c r="W58" s="135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</row>
    <row r="59" spans="2:35" ht="17.25">
      <c r="B59" s="3"/>
      <c r="C59" s="148" t="s">
        <v>44</v>
      </c>
      <c r="D59" s="148"/>
      <c r="E59" s="148"/>
      <c r="F59" s="148"/>
      <c r="G59" s="148"/>
      <c r="H59" s="148"/>
      <c r="I59" s="148"/>
      <c r="J59" s="148"/>
      <c r="K59" s="126">
        <v>2014</v>
      </c>
      <c r="L59" s="126"/>
      <c r="M59" s="126"/>
      <c r="N59" s="126">
        <v>5</v>
      </c>
      <c r="O59" s="126"/>
      <c r="P59" s="126"/>
      <c r="Q59" s="128">
        <v>1</v>
      </c>
      <c r="R59" s="128"/>
      <c r="S59" s="133" t="s">
        <v>58</v>
      </c>
      <c r="T59" s="134"/>
      <c r="U59" s="134"/>
      <c r="V59" s="134"/>
      <c r="W59" s="135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</row>
    <row r="60" spans="2:35" ht="17.25">
      <c r="B60" s="3"/>
      <c r="C60" s="148"/>
      <c r="D60" s="148"/>
      <c r="E60" s="148"/>
      <c r="F60" s="148"/>
      <c r="G60" s="148"/>
      <c r="H60" s="148"/>
      <c r="I60" s="148"/>
      <c r="J60" s="148"/>
      <c r="K60" s="149">
        <v>2015</v>
      </c>
      <c r="L60" s="149"/>
      <c r="M60" s="149"/>
      <c r="N60" s="126">
        <v>37</v>
      </c>
      <c r="O60" s="126"/>
      <c r="P60" s="126"/>
      <c r="Q60" s="128">
        <f>N60/N59</f>
        <v>7.4</v>
      </c>
      <c r="R60" s="128"/>
      <c r="S60" s="136">
        <f>Q60-Q58</f>
        <v>7.066666666666667</v>
      </c>
      <c r="T60" s="134"/>
      <c r="U60" s="134"/>
      <c r="V60" s="134"/>
      <c r="W60" s="135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</row>
    <row r="61" spans="2:35" ht="17.25">
      <c r="B61" s="3"/>
      <c r="C61" s="148"/>
      <c r="D61" s="148"/>
      <c r="E61" s="148"/>
      <c r="F61" s="148"/>
      <c r="G61" s="148"/>
      <c r="H61" s="148"/>
      <c r="I61" s="148"/>
      <c r="J61" s="148"/>
      <c r="K61" s="149">
        <v>2016</v>
      </c>
      <c r="L61" s="149"/>
      <c r="M61" s="149"/>
      <c r="N61" s="126">
        <v>16</v>
      </c>
      <c r="O61" s="126"/>
      <c r="P61" s="126"/>
      <c r="Q61" s="128">
        <f>N61/N58</f>
        <v>2.6666666666666665</v>
      </c>
      <c r="R61" s="128"/>
      <c r="S61" s="136">
        <f>Q61-Q58</f>
        <v>2.333333333333333</v>
      </c>
      <c r="T61" s="134"/>
      <c r="U61" s="134"/>
      <c r="V61" s="134"/>
      <c r="W61" s="135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</row>
    <row r="62" spans="2:35" ht="17.25">
      <c r="B62" s="3"/>
      <c r="C62" s="148"/>
      <c r="D62" s="148"/>
      <c r="E62" s="148"/>
      <c r="F62" s="148"/>
      <c r="G62" s="148"/>
      <c r="H62" s="148"/>
      <c r="I62" s="148"/>
      <c r="J62" s="148"/>
      <c r="K62" s="149">
        <v>2017</v>
      </c>
      <c r="L62" s="149"/>
      <c r="M62" s="149"/>
      <c r="N62" s="126">
        <v>42</v>
      </c>
      <c r="O62" s="126"/>
      <c r="P62" s="126"/>
      <c r="Q62" s="128">
        <f>N62/N59</f>
        <v>8.4</v>
      </c>
      <c r="R62" s="128"/>
      <c r="S62" s="136">
        <f>Q62-Q59</f>
        <v>7.4</v>
      </c>
      <c r="T62" s="134"/>
      <c r="U62" s="134"/>
      <c r="V62" s="134"/>
      <c r="W62" s="135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</row>
    <row r="63" spans="3:16" ht="14.25" thickBot="1"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</row>
    <row r="64" spans="3:35" ht="13.5">
      <c r="C64" s="54" t="s">
        <v>8</v>
      </c>
      <c r="D64" s="55"/>
      <c r="E64" s="55"/>
      <c r="F64" s="55"/>
      <c r="G64" s="55"/>
      <c r="H64" s="54" t="s">
        <v>11</v>
      </c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8"/>
    </row>
    <row r="65" spans="3:35" ht="14.25" thickBot="1">
      <c r="C65" s="56"/>
      <c r="D65" s="57"/>
      <c r="E65" s="57"/>
      <c r="F65" s="57"/>
      <c r="G65" s="57"/>
      <c r="H65" s="56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9"/>
    </row>
    <row r="66" spans="3:35" ht="38.25" customHeight="1">
      <c r="C66" s="60">
        <v>2016</v>
      </c>
      <c r="D66" s="43"/>
      <c r="E66" s="43"/>
      <c r="F66" s="43"/>
      <c r="G66" s="43"/>
      <c r="H66" s="129" t="s">
        <v>59</v>
      </c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30"/>
    </row>
    <row r="67" spans="3:35" ht="13.5">
      <c r="C67" s="38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7"/>
    </row>
    <row r="68" spans="3:35" ht="13.5">
      <c r="C68" s="38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7"/>
    </row>
    <row r="69" spans="3:35" ht="13.5">
      <c r="C69" s="38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7"/>
    </row>
    <row r="70" spans="3:35" ht="13.5">
      <c r="C70" s="38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7"/>
    </row>
    <row r="71" spans="3:35" ht="13.5">
      <c r="C71" s="38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7"/>
    </row>
    <row r="72" spans="3:35" ht="13.5">
      <c r="C72" s="38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7"/>
    </row>
    <row r="73" spans="3:35" ht="13.5">
      <c r="C73" s="38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7"/>
    </row>
    <row r="74" spans="3:35" ht="13.5">
      <c r="C74" s="38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7"/>
    </row>
    <row r="75" spans="3:35" ht="13.5">
      <c r="C75" s="38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7"/>
    </row>
    <row r="76" spans="3:35" ht="13.5">
      <c r="C76" s="38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7"/>
    </row>
    <row r="77" spans="3:35" ht="13.5">
      <c r="C77" s="38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7"/>
    </row>
    <row r="78" spans="3:35" ht="14.25" thickBot="1"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9"/>
    </row>
  </sheetData>
  <sheetProtection/>
  <mergeCells count="151">
    <mergeCell ref="N61:P61"/>
    <mergeCell ref="Q61:R61"/>
    <mergeCell ref="S61:W61"/>
    <mergeCell ref="K62:M62"/>
    <mergeCell ref="N62:P62"/>
    <mergeCell ref="Q62:R62"/>
    <mergeCell ref="S62:W62"/>
    <mergeCell ref="C59:J62"/>
    <mergeCell ref="K59:M59"/>
    <mergeCell ref="N59:P59"/>
    <mergeCell ref="Q59:R59"/>
    <mergeCell ref="S59:W59"/>
    <mergeCell ref="K60:M60"/>
    <mergeCell ref="N60:P60"/>
    <mergeCell ref="Q60:R60"/>
    <mergeCell ref="S60:W60"/>
    <mergeCell ref="K61:M61"/>
    <mergeCell ref="N57:P57"/>
    <mergeCell ref="Q57:R57"/>
    <mergeCell ref="S57:W57"/>
    <mergeCell ref="K58:M58"/>
    <mergeCell ref="N58:P58"/>
    <mergeCell ref="Q58:R58"/>
    <mergeCell ref="S58:W58"/>
    <mergeCell ref="C39:J42"/>
    <mergeCell ref="C43:J46"/>
    <mergeCell ref="C47:J50"/>
    <mergeCell ref="C51:J54"/>
    <mergeCell ref="C55:J58"/>
    <mergeCell ref="K57:M57"/>
    <mergeCell ref="N52:P52"/>
    <mergeCell ref="Q52:R52"/>
    <mergeCell ref="S52:W52"/>
    <mergeCell ref="K52:M52"/>
    <mergeCell ref="K50:M50"/>
    <mergeCell ref="N55:P55"/>
    <mergeCell ref="Q55:R55"/>
    <mergeCell ref="S55:W55"/>
    <mergeCell ref="S54:W54"/>
    <mergeCell ref="Q43:R43"/>
    <mergeCell ref="Q41:R41"/>
    <mergeCell ref="Q39:R39"/>
    <mergeCell ref="Q40:R40"/>
    <mergeCell ref="Q42:R42"/>
    <mergeCell ref="N46:P46"/>
    <mergeCell ref="Q46:R46"/>
    <mergeCell ref="Q44:R44"/>
    <mergeCell ref="S56:W56"/>
    <mergeCell ref="S40:W40"/>
    <mergeCell ref="S39:W39"/>
    <mergeCell ref="S42:W42"/>
    <mergeCell ref="S44:W44"/>
    <mergeCell ref="S45:W45"/>
    <mergeCell ref="S43:W43"/>
    <mergeCell ref="S41:W41"/>
    <mergeCell ref="S46:W46"/>
    <mergeCell ref="S49:W49"/>
    <mergeCell ref="S38:W38"/>
    <mergeCell ref="S47:W47"/>
    <mergeCell ref="S48:W48"/>
    <mergeCell ref="S50:W50"/>
    <mergeCell ref="S51:W51"/>
    <mergeCell ref="Q53:R53"/>
    <mergeCell ref="Q48:R48"/>
    <mergeCell ref="Q51:R51"/>
    <mergeCell ref="S53:W53"/>
    <mergeCell ref="Q38:R38"/>
    <mergeCell ref="Q56:R56"/>
    <mergeCell ref="Q47:R47"/>
    <mergeCell ref="N50:P50"/>
    <mergeCell ref="N51:P51"/>
    <mergeCell ref="N53:P53"/>
    <mergeCell ref="Q54:R54"/>
    <mergeCell ref="N54:P54"/>
    <mergeCell ref="N56:P56"/>
    <mergeCell ref="N49:P49"/>
    <mergeCell ref="Q49:R49"/>
    <mergeCell ref="N38:P38"/>
    <mergeCell ref="N39:P39"/>
    <mergeCell ref="N40:P40"/>
    <mergeCell ref="N42:P42"/>
    <mergeCell ref="N44:P44"/>
    <mergeCell ref="K38:M38"/>
    <mergeCell ref="N41:P41"/>
    <mergeCell ref="K43:M43"/>
    <mergeCell ref="N43:P43"/>
    <mergeCell ref="K41:M41"/>
    <mergeCell ref="K42:M42"/>
    <mergeCell ref="K44:M44"/>
    <mergeCell ref="K45:M45"/>
    <mergeCell ref="C38:J38"/>
    <mergeCell ref="K54:M54"/>
    <mergeCell ref="K56:M56"/>
    <mergeCell ref="K49:M49"/>
    <mergeCell ref="K55:M55"/>
    <mergeCell ref="K46:M46"/>
    <mergeCell ref="K47:M47"/>
    <mergeCell ref="C71:G71"/>
    <mergeCell ref="H71:AI71"/>
    <mergeCell ref="C64:G65"/>
    <mergeCell ref="H64:AI65"/>
    <mergeCell ref="C66:G66"/>
    <mergeCell ref="H66:AI66"/>
    <mergeCell ref="C70:G70"/>
    <mergeCell ref="H70:AI70"/>
    <mergeCell ref="C78:G78"/>
    <mergeCell ref="H78:AI78"/>
    <mergeCell ref="C74:G74"/>
    <mergeCell ref="H74:AI74"/>
    <mergeCell ref="C75:G75"/>
    <mergeCell ref="H75:AI75"/>
    <mergeCell ref="C76:G76"/>
    <mergeCell ref="H76:AI76"/>
    <mergeCell ref="C77:G77"/>
    <mergeCell ref="H77:AI77"/>
    <mergeCell ref="C72:G72"/>
    <mergeCell ref="H72:AI72"/>
    <mergeCell ref="C73:G73"/>
    <mergeCell ref="H73:AI73"/>
    <mergeCell ref="K53:M53"/>
    <mergeCell ref="Q50:R50"/>
    <mergeCell ref="C68:G68"/>
    <mergeCell ref="H68:AI68"/>
    <mergeCell ref="C69:G69"/>
    <mergeCell ref="H69:AI69"/>
    <mergeCell ref="AB33:AI36"/>
    <mergeCell ref="C67:G67"/>
    <mergeCell ref="H67:AI67"/>
    <mergeCell ref="N47:P47"/>
    <mergeCell ref="N48:P48"/>
    <mergeCell ref="N45:P45"/>
    <mergeCell ref="Q45:R45"/>
    <mergeCell ref="K51:M51"/>
    <mergeCell ref="K39:M39"/>
    <mergeCell ref="K40:M40"/>
    <mergeCell ref="C17:J20"/>
    <mergeCell ref="K17:AI20"/>
    <mergeCell ref="K48:M48"/>
    <mergeCell ref="C22:J31"/>
    <mergeCell ref="K22:R31"/>
    <mergeCell ref="T22:AA31"/>
    <mergeCell ref="AB22:AI31"/>
    <mergeCell ref="C33:J36"/>
    <mergeCell ref="K33:R36"/>
    <mergeCell ref="T33:AA36"/>
    <mergeCell ref="E2:AJ3"/>
    <mergeCell ref="E4:AJ5"/>
    <mergeCell ref="AC8:AI9"/>
    <mergeCell ref="AC10:AI11"/>
    <mergeCell ref="C13:J14"/>
    <mergeCell ref="K13:AI14"/>
  </mergeCells>
  <printOptions/>
  <pageMargins left="0.7" right="0.7" top="0.75" bottom="0.75" header="0.3" footer="0.3"/>
  <pageSetup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26"/>
  <sheetViews>
    <sheetView zoomScale="80" zoomScaleNormal="80" zoomScalePageLayoutView="0" workbookViewId="0" topLeftCell="A1">
      <selection activeCell="A2" sqref="A2:U26"/>
    </sheetView>
  </sheetViews>
  <sheetFormatPr defaultColWidth="4.28125" defaultRowHeight="12.75"/>
  <cols>
    <col min="1" max="8" width="3.421875" style="1" customWidth="1"/>
    <col min="9" max="11" width="4.57421875" style="1" customWidth="1"/>
    <col min="12" max="14" width="4.00390625" style="1" customWidth="1"/>
    <col min="15" max="16" width="7.57421875" style="1" customWidth="1"/>
    <col min="17" max="17" width="1.28515625" style="1" customWidth="1"/>
    <col min="18" max="35" width="4.28125" style="1" customWidth="1"/>
    <col min="36" max="36" width="4.28125" style="1" hidden="1" customWidth="1"/>
    <col min="37" max="16384" width="4.28125" style="1" customWidth="1"/>
  </cols>
  <sheetData>
    <row r="1" spans="1:33" ht="13.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ht="33.75" customHeight="1">
      <c r="A2" s="131" t="s">
        <v>36</v>
      </c>
      <c r="B2" s="131"/>
      <c r="C2" s="131"/>
      <c r="D2" s="131"/>
      <c r="E2" s="131"/>
      <c r="F2" s="131"/>
      <c r="G2" s="131"/>
      <c r="H2" s="131"/>
      <c r="I2" s="131" t="s">
        <v>37</v>
      </c>
      <c r="J2" s="131"/>
      <c r="K2" s="131"/>
      <c r="L2" s="131" t="s">
        <v>38</v>
      </c>
      <c r="M2" s="131"/>
      <c r="N2" s="131"/>
      <c r="O2" s="132" t="s">
        <v>51</v>
      </c>
      <c r="P2" s="132"/>
      <c r="Q2" s="132" t="s">
        <v>45</v>
      </c>
      <c r="R2" s="132"/>
      <c r="S2" s="132"/>
      <c r="T2" s="132"/>
      <c r="U2" s="132"/>
      <c r="V2" s="10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1:33" ht="17.25">
      <c r="A3" s="139" t="s">
        <v>39</v>
      </c>
      <c r="B3" s="140"/>
      <c r="C3" s="140"/>
      <c r="D3" s="140"/>
      <c r="E3" s="140"/>
      <c r="F3" s="140"/>
      <c r="G3" s="140"/>
      <c r="H3" s="141"/>
      <c r="I3" s="126">
        <v>2014</v>
      </c>
      <c r="J3" s="126"/>
      <c r="K3" s="126"/>
      <c r="L3" s="126">
        <v>770</v>
      </c>
      <c r="M3" s="126"/>
      <c r="N3" s="126"/>
      <c r="O3" s="128">
        <v>1</v>
      </c>
      <c r="P3" s="128"/>
      <c r="Q3" s="133">
        <v>0</v>
      </c>
      <c r="R3" s="134"/>
      <c r="S3" s="134"/>
      <c r="T3" s="134"/>
      <c r="U3" s="135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33" ht="17.25">
      <c r="A4" s="142"/>
      <c r="B4" s="143"/>
      <c r="C4" s="143"/>
      <c r="D4" s="143"/>
      <c r="E4" s="143"/>
      <c r="F4" s="143"/>
      <c r="G4" s="143"/>
      <c r="H4" s="144"/>
      <c r="I4" s="126">
        <v>2015</v>
      </c>
      <c r="J4" s="126"/>
      <c r="K4" s="126"/>
      <c r="L4" s="126">
        <v>1396</v>
      </c>
      <c r="M4" s="126"/>
      <c r="N4" s="126"/>
      <c r="O4" s="128">
        <f>L4/L3</f>
        <v>1.812987012987013</v>
      </c>
      <c r="P4" s="128"/>
      <c r="Q4" s="136">
        <f>O4-O3</f>
        <v>0.8129870129870129</v>
      </c>
      <c r="R4" s="134"/>
      <c r="S4" s="134"/>
      <c r="T4" s="134"/>
      <c r="U4" s="135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1:33" ht="17.25" customHeight="1">
      <c r="A5" s="142"/>
      <c r="B5" s="143"/>
      <c r="C5" s="143"/>
      <c r="D5" s="143"/>
      <c r="E5" s="143"/>
      <c r="F5" s="143"/>
      <c r="G5" s="143"/>
      <c r="H5" s="144"/>
      <c r="I5" s="126">
        <v>2016</v>
      </c>
      <c r="J5" s="126"/>
      <c r="K5" s="126"/>
      <c r="L5" s="126">
        <v>1183</v>
      </c>
      <c r="M5" s="126"/>
      <c r="N5" s="126"/>
      <c r="O5" s="128">
        <f>L5/L3</f>
        <v>1.5363636363636364</v>
      </c>
      <c r="P5" s="128"/>
      <c r="Q5" s="136">
        <f>O5-O3</f>
        <v>0.5363636363636364</v>
      </c>
      <c r="R5" s="137"/>
      <c r="S5" s="137"/>
      <c r="T5" s="137"/>
      <c r="U5" s="138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ht="17.25" customHeight="1">
      <c r="A6" s="145"/>
      <c r="B6" s="146"/>
      <c r="C6" s="146"/>
      <c r="D6" s="146"/>
      <c r="E6" s="146"/>
      <c r="F6" s="146"/>
      <c r="G6" s="146"/>
      <c r="H6" s="147"/>
      <c r="I6" s="126">
        <v>2017</v>
      </c>
      <c r="J6" s="126"/>
      <c r="K6" s="126"/>
      <c r="L6" s="126">
        <v>706</v>
      </c>
      <c r="M6" s="126"/>
      <c r="N6" s="126"/>
      <c r="O6" s="128">
        <f>L6/L4</f>
        <v>0.505730659025788</v>
      </c>
      <c r="P6" s="128"/>
      <c r="Q6" s="136">
        <f>O6-O4</f>
        <v>-1.307256353961225</v>
      </c>
      <c r="R6" s="137"/>
      <c r="S6" s="137"/>
      <c r="T6" s="137"/>
      <c r="U6" s="138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17.25">
      <c r="A7" s="148" t="s">
        <v>40</v>
      </c>
      <c r="B7" s="148"/>
      <c r="C7" s="148"/>
      <c r="D7" s="148"/>
      <c r="E7" s="148"/>
      <c r="F7" s="148"/>
      <c r="G7" s="148"/>
      <c r="H7" s="148"/>
      <c r="I7" s="126">
        <v>2014</v>
      </c>
      <c r="J7" s="126"/>
      <c r="K7" s="126"/>
      <c r="L7" s="126">
        <v>39</v>
      </c>
      <c r="M7" s="126"/>
      <c r="N7" s="126"/>
      <c r="O7" s="128">
        <v>1</v>
      </c>
      <c r="P7" s="128"/>
      <c r="Q7" s="133" t="s">
        <v>58</v>
      </c>
      <c r="R7" s="134"/>
      <c r="S7" s="134"/>
      <c r="T7" s="134"/>
      <c r="U7" s="135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ht="17.25">
      <c r="A8" s="148"/>
      <c r="B8" s="148"/>
      <c r="C8" s="148"/>
      <c r="D8" s="148"/>
      <c r="E8" s="148"/>
      <c r="F8" s="148"/>
      <c r="G8" s="148"/>
      <c r="H8" s="148"/>
      <c r="I8" s="126">
        <v>2015</v>
      </c>
      <c r="J8" s="126"/>
      <c r="K8" s="126"/>
      <c r="L8" s="126">
        <v>49</v>
      </c>
      <c r="M8" s="126"/>
      <c r="N8" s="126"/>
      <c r="O8" s="128">
        <f>L8/L7</f>
        <v>1.2564102564102564</v>
      </c>
      <c r="P8" s="128"/>
      <c r="Q8" s="136">
        <f>O8-O7</f>
        <v>0.2564102564102564</v>
      </c>
      <c r="R8" s="134"/>
      <c r="S8" s="134"/>
      <c r="T8" s="134"/>
      <c r="U8" s="135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ht="17.25">
      <c r="A9" s="148"/>
      <c r="B9" s="148"/>
      <c r="C9" s="148"/>
      <c r="D9" s="148"/>
      <c r="E9" s="148"/>
      <c r="F9" s="148"/>
      <c r="G9" s="148"/>
      <c r="H9" s="148"/>
      <c r="I9" s="126">
        <v>2016</v>
      </c>
      <c r="J9" s="126"/>
      <c r="K9" s="126"/>
      <c r="L9" s="126">
        <v>65</v>
      </c>
      <c r="M9" s="126"/>
      <c r="N9" s="126"/>
      <c r="O9" s="128">
        <f>L9/L6</f>
        <v>0.09206798866855524</v>
      </c>
      <c r="P9" s="128"/>
      <c r="Q9" s="136">
        <f>O9-O7</f>
        <v>-0.9079320113314447</v>
      </c>
      <c r="R9" s="134"/>
      <c r="S9" s="134"/>
      <c r="T9" s="134"/>
      <c r="U9" s="135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ht="17.25">
      <c r="A10" s="148"/>
      <c r="B10" s="148"/>
      <c r="C10" s="148"/>
      <c r="D10" s="148"/>
      <c r="E10" s="148"/>
      <c r="F10" s="148"/>
      <c r="G10" s="148"/>
      <c r="H10" s="148"/>
      <c r="I10" s="126">
        <v>2017</v>
      </c>
      <c r="J10" s="126"/>
      <c r="K10" s="126"/>
      <c r="L10" s="126">
        <v>125</v>
      </c>
      <c r="M10" s="126"/>
      <c r="N10" s="126"/>
      <c r="O10" s="128">
        <f>L10/L7</f>
        <v>3.2051282051282053</v>
      </c>
      <c r="P10" s="128"/>
      <c r="Q10" s="136">
        <f>O10-O8</f>
        <v>1.948717948717949</v>
      </c>
      <c r="R10" s="134"/>
      <c r="S10" s="134"/>
      <c r="T10" s="134"/>
      <c r="U10" s="135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ht="17.25">
      <c r="A11" s="126" t="s">
        <v>41</v>
      </c>
      <c r="B11" s="126"/>
      <c r="C11" s="126"/>
      <c r="D11" s="126"/>
      <c r="E11" s="126"/>
      <c r="F11" s="126"/>
      <c r="G11" s="126"/>
      <c r="H11" s="126"/>
      <c r="I11" s="126">
        <v>2014</v>
      </c>
      <c r="J11" s="126"/>
      <c r="K11" s="126"/>
      <c r="L11" s="126">
        <v>16</v>
      </c>
      <c r="M11" s="126"/>
      <c r="N11" s="126"/>
      <c r="O11" s="128">
        <v>1</v>
      </c>
      <c r="P11" s="128"/>
      <c r="Q11" s="133" t="s">
        <v>58</v>
      </c>
      <c r="R11" s="134"/>
      <c r="S11" s="134"/>
      <c r="T11" s="134"/>
      <c r="U11" s="135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ht="17.25">
      <c r="A12" s="126"/>
      <c r="B12" s="126"/>
      <c r="C12" s="126"/>
      <c r="D12" s="126"/>
      <c r="E12" s="126"/>
      <c r="F12" s="126"/>
      <c r="G12" s="126"/>
      <c r="H12" s="126"/>
      <c r="I12" s="126">
        <v>2015</v>
      </c>
      <c r="J12" s="126"/>
      <c r="K12" s="126"/>
      <c r="L12" s="126">
        <v>28</v>
      </c>
      <c r="M12" s="126"/>
      <c r="N12" s="126"/>
      <c r="O12" s="128">
        <f>L12/L11</f>
        <v>1.75</v>
      </c>
      <c r="P12" s="128"/>
      <c r="Q12" s="136">
        <f>O12-O10</f>
        <v>-1.4551282051282053</v>
      </c>
      <c r="R12" s="134"/>
      <c r="S12" s="134"/>
      <c r="T12" s="134"/>
      <c r="U12" s="135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ht="17.25">
      <c r="A13" s="126"/>
      <c r="B13" s="126"/>
      <c r="C13" s="126"/>
      <c r="D13" s="126"/>
      <c r="E13" s="126"/>
      <c r="F13" s="126"/>
      <c r="G13" s="126"/>
      <c r="H13" s="126"/>
      <c r="I13" s="126">
        <v>2016</v>
      </c>
      <c r="J13" s="126"/>
      <c r="K13" s="126"/>
      <c r="L13" s="126">
        <v>18</v>
      </c>
      <c r="M13" s="126"/>
      <c r="N13" s="126"/>
      <c r="O13" s="128">
        <f>L13/L10</f>
        <v>0.144</v>
      </c>
      <c r="P13" s="128"/>
      <c r="Q13" s="136">
        <f>O13-O10</f>
        <v>-3.061128205128205</v>
      </c>
      <c r="R13" s="134"/>
      <c r="S13" s="134"/>
      <c r="T13" s="134"/>
      <c r="U13" s="135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ht="17.25">
      <c r="A14" s="126"/>
      <c r="B14" s="126"/>
      <c r="C14" s="126"/>
      <c r="D14" s="126"/>
      <c r="E14" s="126"/>
      <c r="F14" s="126"/>
      <c r="G14" s="126"/>
      <c r="H14" s="126"/>
      <c r="I14" s="126">
        <v>2017</v>
      </c>
      <c r="J14" s="126"/>
      <c r="K14" s="126"/>
      <c r="L14" s="126">
        <v>93</v>
      </c>
      <c r="M14" s="126"/>
      <c r="N14" s="126"/>
      <c r="O14" s="128">
        <f>L14/L11</f>
        <v>5.8125</v>
      </c>
      <c r="P14" s="128"/>
      <c r="Q14" s="136">
        <f>O14-O11</f>
        <v>4.8125</v>
      </c>
      <c r="R14" s="134"/>
      <c r="S14" s="134"/>
      <c r="T14" s="134"/>
      <c r="U14" s="135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ht="17.25">
      <c r="A15" s="126" t="s">
        <v>42</v>
      </c>
      <c r="B15" s="126"/>
      <c r="C15" s="126"/>
      <c r="D15" s="126"/>
      <c r="E15" s="126"/>
      <c r="F15" s="126"/>
      <c r="G15" s="126"/>
      <c r="H15" s="126"/>
      <c r="I15" s="126">
        <v>2014</v>
      </c>
      <c r="J15" s="126"/>
      <c r="K15" s="126"/>
      <c r="L15" s="126">
        <v>24</v>
      </c>
      <c r="M15" s="126"/>
      <c r="N15" s="126"/>
      <c r="O15" s="128">
        <v>1</v>
      </c>
      <c r="P15" s="128"/>
      <c r="Q15" s="133" t="s">
        <v>58</v>
      </c>
      <c r="R15" s="134"/>
      <c r="S15" s="134"/>
      <c r="T15" s="134"/>
      <c r="U15" s="135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3" ht="17.25" customHeight="1">
      <c r="A16" s="126"/>
      <c r="B16" s="126"/>
      <c r="C16" s="126"/>
      <c r="D16" s="126"/>
      <c r="E16" s="126"/>
      <c r="F16" s="126"/>
      <c r="G16" s="126"/>
      <c r="H16" s="126"/>
      <c r="I16" s="126">
        <v>2015</v>
      </c>
      <c r="J16" s="126"/>
      <c r="K16" s="126"/>
      <c r="L16" s="126">
        <v>30</v>
      </c>
      <c r="M16" s="126"/>
      <c r="N16" s="126"/>
      <c r="O16" s="128">
        <f>L16/L15</f>
        <v>1.25</v>
      </c>
      <c r="P16" s="128"/>
      <c r="Q16" s="136">
        <f>O16-O14</f>
        <v>-4.5625</v>
      </c>
      <c r="R16" s="134"/>
      <c r="S16" s="134"/>
      <c r="T16" s="134"/>
      <c r="U16" s="135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 ht="17.25" customHeight="1">
      <c r="A17" s="126"/>
      <c r="B17" s="126"/>
      <c r="C17" s="126"/>
      <c r="D17" s="126"/>
      <c r="E17" s="126"/>
      <c r="F17" s="126"/>
      <c r="G17" s="126"/>
      <c r="H17" s="126"/>
      <c r="I17" s="126">
        <v>2016</v>
      </c>
      <c r="J17" s="126"/>
      <c r="K17" s="126"/>
      <c r="L17" s="126">
        <v>26</v>
      </c>
      <c r="M17" s="126"/>
      <c r="N17" s="126"/>
      <c r="O17" s="128">
        <f>L17/L14</f>
        <v>0.27956989247311825</v>
      </c>
      <c r="P17" s="128"/>
      <c r="Q17" s="136">
        <f>O17-O14</f>
        <v>-5.532930107526882</v>
      </c>
      <c r="R17" s="134"/>
      <c r="S17" s="134"/>
      <c r="T17" s="134"/>
      <c r="U17" s="135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 ht="17.25">
      <c r="A18" s="126"/>
      <c r="B18" s="126"/>
      <c r="C18" s="126"/>
      <c r="D18" s="126"/>
      <c r="E18" s="126"/>
      <c r="F18" s="126"/>
      <c r="G18" s="126"/>
      <c r="H18" s="126"/>
      <c r="I18" s="126">
        <v>2017</v>
      </c>
      <c r="J18" s="126"/>
      <c r="K18" s="126"/>
      <c r="L18" s="126">
        <v>30</v>
      </c>
      <c r="M18" s="126"/>
      <c r="N18" s="126"/>
      <c r="O18" s="128">
        <f>L18/L15</f>
        <v>1.25</v>
      </c>
      <c r="P18" s="128"/>
      <c r="Q18" s="136">
        <f>O18-O15</f>
        <v>0.25</v>
      </c>
      <c r="R18" s="134"/>
      <c r="S18" s="134"/>
      <c r="T18" s="134"/>
      <c r="U18" s="135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21" ht="17.25">
      <c r="A19" s="126" t="s">
        <v>43</v>
      </c>
      <c r="B19" s="126"/>
      <c r="C19" s="126"/>
      <c r="D19" s="126"/>
      <c r="E19" s="126"/>
      <c r="F19" s="126"/>
      <c r="G19" s="126"/>
      <c r="H19" s="126"/>
      <c r="I19" s="126">
        <v>2014</v>
      </c>
      <c r="J19" s="126"/>
      <c r="K19" s="126"/>
      <c r="L19" s="126">
        <v>18</v>
      </c>
      <c r="M19" s="126"/>
      <c r="N19" s="126"/>
      <c r="O19" s="128">
        <v>1</v>
      </c>
      <c r="P19" s="128"/>
      <c r="Q19" s="133" t="s">
        <v>58</v>
      </c>
      <c r="R19" s="134"/>
      <c r="S19" s="134"/>
      <c r="T19" s="134"/>
      <c r="U19" s="135"/>
    </row>
    <row r="20" spans="1:21" ht="17.25">
      <c r="A20" s="126"/>
      <c r="B20" s="126"/>
      <c r="C20" s="126"/>
      <c r="D20" s="126"/>
      <c r="E20" s="126"/>
      <c r="F20" s="126"/>
      <c r="G20" s="126"/>
      <c r="H20" s="126"/>
      <c r="I20" s="126">
        <v>2015</v>
      </c>
      <c r="J20" s="126"/>
      <c r="K20" s="126"/>
      <c r="L20" s="126">
        <v>40</v>
      </c>
      <c r="M20" s="126"/>
      <c r="N20" s="126"/>
      <c r="O20" s="128">
        <f>L20/L18</f>
        <v>1.3333333333333333</v>
      </c>
      <c r="P20" s="128"/>
      <c r="Q20" s="136">
        <f>O20-O18</f>
        <v>0.08333333333333326</v>
      </c>
      <c r="R20" s="134"/>
      <c r="S20" s="134"/>
      <c r="T20" s="134"/>
      <c r="U20" s="135"/>
    </row>
    <row r="21" spans="1:21" ht="17.25">
      <c r="A21" s="126"/>
      <c r="B21" s="126"/>
      <c r="C21" s="126"/>
      <c r="D21" s="126"/>
      <c r="E21" s="126"/>
      <c r="F21" s="126"/>
      <c r="G21" s="126"/>
      <c r="H21" s="126"/>
      <c r="I21" s="126">
        <v>2016</v>
      </c>
      <c r="J21" s="126"/>
      <c r="K21" s="126"/>
      <c r="L21" s="126">
        <v>32</v>
      </c>
      <c r="M21" s="126"/>
      <c r="N21" s="126"/>
      <c r="O21" s="128">
        <f>L21/L18</f>
        <v>1.0666666666666667</v>
      </c>
      <c r="P21" s="128"/>
      <c r="Q21" s="136">
        <f>O21-O18</f>
        <v>-0.18333333333333335</v>
      </c>
      <c r="R21" s="134"/>
      <c r="S21" s="134"/>
      <c r="T21" s="134"/>
      <c r="U21" s="135"/>
    </row>
    <row r="22" spans="1:21" ht="17.25">
      <c r="A22" s="126"/>
      <c r="B22" s="126"/>
      <c r="C22" s="126"/>
      <c r="D22" s="126"/>
      <c r="E22" s="126"/>
      <c r="F22" s="126"/>
      <c r="G22" s="126"/>
      <c r="H22" s="126"/>
      <c r="I22" s="126">
        <v>2017</v>
      </c>
      <c r="J22" s="126"/>
      <c r="K22" s="126"/>
      <c r="L22" s="126">
        <v>6</v>
      </c>
      <c r="M22" s="126"/>
      <c r="N22" s="126"/>
      <c r="O22" s="128">
        <f>L22/L19</f>
        <v>0.3333333333333333</v>
      </c>
      <c r="P22" s="128"/>
      <c r="Q22" s="136">
        <f>O22-O19</f>
        <v>-0.6666666666666667</v>
      </c>
      <c r="R22" s="134"/>
      <c r="S22" s="134"/>
      <c r="T22" s="134"/>
      <c r="U22" s="135"/>
    </row>
    <row r="23" spans="1:21" ht="17.25">
      <c r="A23" s="148" t="s">
        <v>44</v>
      </c>
      <c r="B23" s="148"/>
      <c r="C23" s="148"/>
      <c r="D23" s="148"/>
      <c r="E23" s="148"/>
      <c r="F23" s="148"/>
      <c r="G23" s="148"/>
      <c r="H23" s="148"/>
      <c r="I23" s="126">
        <v>2014</v>
      </c>
      <c r="J23" s="126"/>
      <c r="K23" s="126"/>
      <c r="L23" s="126">
        <v>5</v>
      </c>
      <c r="M23" s="126"/>
      <c r="N23" s="126"/>
      <c r="O23" s="128">
        <v>1</v>
      </c>
      <c r="P23" s="128"/>
      <c r="Q23" s="133" t="s">
        <v>58</v>
      </c>
      <c r="R23" s="134"/>
      <c r="S23" s="134"/>
      <c r="T23" s="134"/>
      <c r="U23" s="135"/>
    </row>
    <row r="24" spans="1:21" ht="17.25">
      <c r="A24" s="148"/>
      <c r="B24" s="148"/>
      <c r="C24" s="148"/>
      <c r="D24" s="148"/>
      <c r="E24" s="148"/>
      <c r="F24" s="148"/>
      <c r="G24" s="148"/>
      <c r="H24" s="148"/>
      <c r="I24" s="149">
        <v>2015</v>
      </c>
      <c r="J24" s="149"/>
      <c r="K24" s="149"/>
      <c r="L24" s="126">
        <v>37</v>
      </c>
      <c r="M24" s="126"/>
      <c r="N24" s="126"/>
      <c r="O24" s="128">
        <f>L24/L23</f>
        <v>7.4</v>
      </c>
      <c r="P24" s="128"/>
      <c r="Q24" s="136">
        <f>O24-O22</f>
        <v>7.066666666666667</v>
      </c>
      <c r="R24" s="134"/>
      <c r="S24" s="134"/>
      <c r="T24" s="134"/>
      <c r="U24" s="135"/>
    </row>
    <row r="25" spans="1:21" ht="17.25">
      <c r="A25" s="148"/>
      <c r="B25" s="148"/>
      <c r="C25" s="148"/>
      <c r="D25" s="148"/>
      <c r="E25" s="148"/>
      <c r="F25" s="148"/>
      <c r="G25" s="148"/>
      <c r="H25" s="148"/>
      <c r="I25" s="149">
        <v>2016</v>
      </c>
      <c r="J25" s="149"/>
      <c r="K25" s="149"/>
      <c r="L25" s="126">
        <v>16</v>
      </c>
      <c r="M25" s="126"/>
      <c r="N25" s="126"/>
      <c r="O25" s="128">
        <f>L25/L22</f>
        <v>2.6666666666666665</v>
      </c>
      <c r="P25" s="128"/>
      <c r="Q25" s="136">
        <f>O25-O22</f>
        <v>2.333333333333333</v>
      </c>
      <c r="R25" s="134"/>
      <c r="S25" s="134"/>
      <c r="T25" s="134"/>
      <c r="U25" s="135"/>
    </row>
    <row r="26" spans="1:21" ht="17.25">
      <c r="A26" s="148"/>
      <c r="B26" s="148"/>
      <c r="C26" s="148"/>
      <c r="D26" s="148"/>
      <c r="E26" s="148"/>
      <c r="F26" s="148"/>
      <c r="G26" s="148"/>
      <c r="H26" s="148"/>
      <c r="I26" s="149">
        <v>2017</v>
      </c>
      <c r="J26" s="149"/>
      <c r="K26" s="149"/>
      <c r="L26" s="126">
        <v>42</v>
      </c>
      <c r="M26" s="126"/>
      <c r="N26" s="126"/>
      <c r="O26" s="128">
        <f>L26/L23</f>
        <v>8.4</v>
      </c>
      <c r="P26" s="128"/>
      <c r="Q26" s="136">
        <f>O26-O23</f>
        <v>7.4</v>
      </c>
      <c r="R26" s="134"/>
      <c r="S26" s="134"/>
      <c r="T26" s="134"/>
      <c r="U26" s="135"/>
    </row>
  </sheetData>
  <sheetProtection/>
  <mergeCells count="107">
    <mergeCell ref="I20:K20"/>
    <mergeCell ref="I6:K6"/>
    <mergeCell ref="L17:N17"/>
    <mergeCell ref="O17:P17"/>
    <mergeCell ref="Q17:U17"/>
    <mergeCell ref="I21:K21"/>
    <mergeCell ref="L21:N21"/>
    <mergeCell ref="O21:P21"/>
    <mergeCell ref="Q21:U21"/>
    <mergeCell ref="O19:P19"/>
    <mergeCell ref="Q19:U19"/>
    <mergeCell ref="I9:K9"/>
    <mergeCell ref="L9:N9"/>
    <mergeCell ref="O9:P9"/>
    <mergeCell ref="Q9:U9"/>
    <mergeCell ref="I13:K13"/>
    <mergeCell ref="L13:N13"/>
    <mergeCell ref="O13:P13"/>
    <mergeCell ref="Q13:U13"/>
    <mergeCell ref="L18:N18"/>
    <mergeCell ref="I25:K25"/>
    <mergeCell ref="L25:N25"/>
    <mergeCell ref="O25:P25"/>
    <mergeCell ref="Q25:U25"/>
    <mergeCell ref="O24:P24"/>
    <mergeCell ref="Q24:U24"/>
    <mergeCell ref="Q26:U26"/>
    <mergeCell ref="L22:N22"/>
    <mergeCell ref="O22:P22"/>
    <mergeCell ref="Q22:U22"/>
    <mergeCell ref="L6:N6"/>
    <mergeCell ref="O6:P6"/>
    <mergeCell ref="Q6:U6"/>
    <mergeCell ref="L19:N19"/>
    <mergeCell ref="L20:N20"/>
    <mergeCell ref="O20:P20"/>
    <mergeCell ref="A23:H26"/>
    <mergeCell ref="I23:K23"/>
    <mergeCell ref="L23:N23"/>
    <mergeCell ref="O23:P23"/>
    <mergeCell ref="Q23:U23"/>
    <mergeCell ref="I24:K24"/>
    <mergeCell ref="L24:N24"/>
    <mergeCell ref="I26:K26"/>
    <mergeCell ref="L26:N26"/>
    <mergeCell ref="O26:P26"/>
    <mergeCell ref="Q20:U20"/>
    <mergeCell ref="A7:H10"/>
    <mergeCell ref="A11:H14"/>
    <mergeCell ref="A15:H18"/>
    <mergeCell ref="A19:H22"/>
    <mergeCell ref="I19:K19"/>
    <mergeCell ref="I22:K22"/>
    <mergeCell ref="I7:K7"/>
    <mergeCell ref="I18:K18"/>
    <mergeCell ref="I17:K17"/>
    <mergeCell ref="A2:H2"/>
    <mergeCell ref="I2:K2"/>
    <mergeCell ref="L2:N2"/>
    <mergeCell ref="L4:N4"/>
    <mergeCell ref="L7:N7"/>
    <mergeCell ref="L10:N10"/>
    <mergeCell ref="A3:H6"/>
    <mergeCell ref="O2:P2"/>
    <mergeCell ref="Q2:U2"/>
    <mergeCell ref="I3:K3"/>
    <mergeCell ref="L3:N3"/>
    <mergeCell ref="O3:P3"/>
    <mergeCell ref="Q3:U3"/>
    <mergeCell ref="O4:P4"/>
    <mergeCell ref="Q4:U4"/>
    <mergeCell ref="I5:K5"/>
    <mergeCell ref="L5:N5"/>
    <mergeCell ref="O5:P5"/>
    <mergeCell ref="Q5:U5"/>
    <mergeCell ref="I4:K4"/>
    <mergeCell ref="O7:P7"/>
    <mergeCell ref="Q7:U7"/>
    <mergeCell ref="I8:K8"/>
    <mergeCell ref="L8:N8"/>
    <mergeCell ref="O8:P8"/>
    <mergeCell ref="Q8:U8"/>
    <mergeCell ref="O10:P10"/>
    <mergeCell ref="Q10:U10"/>
    <mergeCell ref="I11:K11"/>
    <mergeCell ref="L11:N11"/>
    <mergeCell ref="O11:P11"/>
    <mergeCell ref="Q11:U11"/>
    <mergeCell ref="I10:K10"/>
    <mergeCell ref="I12:K12"/>
    <mergeCell ref="L12:N12"/>
    <mergeCell ref="O12:P12"/>
    <mergeCell ref="Q12:U12"/>
    <mergeCell ref="I14:K14"/>
    <mergeCell ref="L14:N14"/>
    <mergeCell ref="O14:P14"/>
    <mergeCell ref="Q14:U14"/>
    <mergeCell ref="O18:P18"/>
    <mergeCell ref="Q18:U18"/>
    <mergeCell ref="I15:K15"/>
    <mergeCell ref="L15:N15"/>
    <mergeCell ref="O15:P15"/>
    <mergeCell ref="Q15:U15"/>
    <mergeCell ref="I16:K16"/>
    <mergeCell ref="L16:N16"/>
    <mergeCell ref="O16:P16"/>
    <mergeCell ref="Q16:U16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OMNEX-GMS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Franco</dc:creator>
  <cp:keywords/>
  <dc:description/>
  <cp:lastModifiedBy>2004054</cp:lastModifiedBy>
  <cp:lastPrinted>2005-10-19T22:44:06Z</cp:lastPrinted>
  <dcterms:created xsi:type="dcterms:W3CDTF">2005-06-07T16:03:24Z</dcterms:created>
  <dcterms:modified xsi:type="dcterms:W3CDTF">2019-03-06T16:25:42Z</dcterms:modified>
  <cp:category/>
  <cp:version/>
  <cp:contentType/>
  <cp:contentStatus/>
</cp:coreProperties>
</file>